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6991F068-ABF6-42C3-BCBD-1FC800DE3B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 a="1"/>
  <c r="M3" i="1" s="1"/>
  <c r="M4" i="1" a="1"/>
  <c r="M4" i="1" s="1"/>
  <c r="M5" i="1" a="1"/>
  <c r="M5" i="1" s="1"/>
  <c r="M6" i="1" a="1"/>
  <c r="M6" i="1" s="1"/>
  <c r="M7" i="1" a="1"/>
  <c r="M7" i="1" s="1"/>
  <c r="M8" i="1" a="1"/>
  <c r="M8" i="1" s="1"/>
  <c r="M9" i="1" a="1"/>
  <c r="M9" i="1" s="1"/>
  <c r="M10" i="1" a="1"/>
  <c r="M10" i="1" s="1"/>
  <c r="M11" i="1" a="1"/>
  <c r="M11" i="1" s="1"/>
  <c r="M12" i="1" a="1"/>
  <c r="M12" i="1" s="1"/>
  <c r="M13" i="1" a="1"/>
  <c r="M13" i="1" s="1"/>
  <c r="M14" i="1" a="1"/>
  <c r="M14" i="1" s="1"/>
  <c r="M15" i="1" a="1"/>
  <c r="M15" i="1" s="1"/>
  <c r="M16" i="1" a="1"/>
  <c r="M16" i="1" s="1"/>
  <c r="M17" i="1" a="1"/>
  <c r="M17" i="1" s="1"/>
  <c r="M18" i="1" a="1"/>
  <c r="M18" i="1" s="1"/>
  <c r="M19" i="1" a="1"/>
  <c r="M19" i="1" s="1"/>
  <c r="M20" i="1" a="1"/>
  <c r="M20" i="1" s="1"/>
  <c r="M21" i="1" a="1"/>
  <c r="M21" i="1" s="1"/>
  <c r="M22" i="1" a="1"/>
  <c r="M22" i="1" s="1"/>
  <c r="M23" i="1" a="1"/>
  <c r="M23" i="1" s="1"/>
  <c r="M24" i="1" a="1"/>
  <c r="M24" i="1" s="1"/>
  <c r="M25" i="1" a="1"/>
  <c r="M25" i="1" s="1"/>
  <c r="M26" i="1" a="1"/>
  <c r="M26" i="1" s="1"/>
  <c r="M27" i="1" a="1"/>
  <c r="M27" i="1" s="1"/>
  <c r="M28" i="1" a="1"/>
  <c r="M28" i="1" s="1"/>
  <c r="M29" i="1" a="1"/>
  <c r="M29" i="1" s="1"/>
  <c r="M30" i="1" a="1"/>
  <c r="M30" i="1" s="1"/>
  <c r="M31" i="1" a="1"/>
  <c r="M31" i="1" s="1"/>
  <c r="M33" i="1" a="1"/>
  <c r="M33" i="1" s="1"/>
  <c r="M34" i="1" a="1"/>
  <c r="M34" i="1" s="1"/>
  <c r="M36" i="1" a="1"/>
  <c r="M36" i="1" s="1"/>
  <c r="M37" i="1" a="1"/>
  <c r="M37" i="1" s="1"/>
  <c r="M38" i="1" a="1"/>
  <c r="M38" i="1" s="1"/>
  <c r="M40" i="1" a="1"/>
  <c r="M40" i="1" s="1"/>
  <c r="M41" i="1" a="1"/>
  <c r="M41" i="1" s="1"/>
  <c r="M42" i="1" a="1"/>
  <c r="M42" i="1" s="1"/>
  <c r="M43" i="1" a="1"/>
  <c r="M43" i="1" s="1"/>
  <c r="M44" i="1" a="1"/>
  <c r="M44" i="1" s="1"/>
  <c r="M45" i="1" a="1"/>
  <c r="M45" i="1" s="1"/>
  <c r="M46" i="1" a="1"/>
  <c r="M46" i="1" s="1"/>
  <c r="M47" i="1" a="1"/>
  <c r="M47" i="1" s="1"/>
  <c r="M48" i="1" a="1"/>
  <c r="M48" i="1" s="1"/>
  <c r="M49" i="1" a="1"/>
  <c r="M49" i="1" s="1"/>
  <c r="M50" i="1" a="1"/>
  <c r="M50" i="1" s="1"/>
  <c r="M51" i="1" a="1"/>
  <c r="M51" i="1" s="1"/>
  <c r="M52" i="1" a="1"/>
  <c r="M52" i="1" s="1"/>
  <c r="M53" i="1" a="1"/>
  <c r="M53" i="1" s="1"/>
  <c r="M54" i="1" a="1"/>
  <c r="M54" i="1" s="1"/>
  <c r="M56" i="1" a="1"/>
  <c r="M56" i="1" s="1"/>
  <c r="M57" i="1" a="1"/>
  <c r="M57" i="1" s="1"/>
  <c r="M58" i="1" a="1"/>
  <c r="M58" i="1" s="1"/>
  <c r="M59" i="1" a="1"/>
  <c r="M59" i="1" s="1"/>
  <c r="M60" i="1" a="1"/>
  <c r="M60" i="1" s="1"/>
  <c r="M61" i="1" a="1"/>
  <c r="M61" i="1" s="1"/>
  <c r="M62" i="1" a="1"/>
  <c r="M62" i="1" s="1"/>
  <c r="M64" i="1" a="1"/>
  <c r="M64" i="1" s="1"/>
  <c r="M65" i="1" a="1"/>
  <c r="M65" i="1" s="1"/>
  <c r="M66" i="1" a="1"/>
  <c r="M66" i="1" s="1"/>
  <c r="M67" i="1" a="1"/>
  <c r="M67" i="1" s="1"/>
  <c r="M68" i="1" a="1"/>
  <c r="M68" i="1" s="1"/>
  <c r="M69" i="1" a="1"/>
  <c r="M69" i="1" s="1"/>
  <c r="M70" i="1" a="1"/>
  <c r="M70" i="1" s="1"/>
  <c r="M71" i="1" a="1"/>
  <c r="M71" i="1" s="1"/>
  <c r="M72" i="1" a="1"/>
  <c r="M72" i="1" s="1"/>
  <c r="M73" i="1" a="1"/>
  <c r="M73" i="1" s="1"/>
  <c r="M74" i="1" a="1"/>
  <c r="M74" i="1" s="1"/>
  <c r="M75" i="1" a="1"/>
  <c r="M75" i="1" s="1"/>
  <c r="M76" i="1" a="1"/>
  <c r="M76" i="1" s="1"/>
  <c r="M77" i="1" a="1"/>
  <c r="M77" i="1" s="1"/>
  <c r="M78" i="1" a="1"/>
  <c r="M78" i="1" s="1"/>
  <c r="M79" i="1" a="1"/>
  <c r="M79" i="1" s="1"/>
  <c r="M80" i="1" a="1"/>
  <c r="M80" i="1" s="1"/>
  <c r="M81" i="1" a="1"/>
  <c r="M81" i="1" s="1"/>
  <c r="M82" i="1" a="1"/>
  <c r="M82" i="1" s="1"/>
  <c r="M83" i="1" a="1"/>
  <c r="M83" i="1" s="1"/>
  <c r="M84" i="1" a="1"/>
  <c r="M84" i="1" s="1"/>
  <c r="M85" i="1" a="1"/>
  <c r="M85" i="1" s="1"/>
  <c r="M86" i="1" a="1"/>
  <c r="M86" i="1" s="1"/>
  <c r="M87" i="1" a="1"/>
  <c r="M87" i="1" s="1"/>
  <c r="M88" i="1" a="1"/>
  <c r="M88" i="1" s="1"/>
  <c r="M89" i="1" a="1"/>
  <c r="M89" i="1" s="1"/>
  <c r="M90" i="1" a="1"/>
  <c r="M90" i="1" s="1"/>
  <c r="M91" i="1" a="1"/>
  <c r="M91" i="1" s="1"/>
  <c r="M92" i="1" a="1"/>
  <c r="M92" i="1" s="1"/>
  <c r="M93" i="1" a="1"/>
  <c r="M93" i="1" s="1"/>
  <c r="M94" i="1" a="1"/>
  <c r="M94" i="1" s="1"/>
  <c r="M95" i="1" a="1"/>
  <c r="M95" i="1" s="1"/>
  <c r="M96" i="1" a="1"/>
  <c r="M96" i="1" s="1"/>
  <c r="M97" i="1" a="1"/>
  <c r="M97" i="1" s="1"/>
  <c r="M98" i="1" a="1"/>
  <c r="M98" i="1" s="1"/>
  <c r="M99" i="1" a="1"/>
  <c r="M99" i="1" s="1"/>
  <c r="M100" i="1" a="1"/>
  <c r="M100" i="1" s="1"/>
  <c r="M101" i="1" a="1"/>
  <c r="M101" i="1" s="1"/>
  <c r="M102" i="1" a="1"/>
  <c r="M102" i="1" s="1"/>
  <c r="M103" i="1" a="1"/>
  <c r="M103" i="1" s="1"/>
  <c r="M104" i="1" a="1"/>
  <c r="M104" i="1" s="1"/>
  <c r="M105" i="1" a="1"/>
  <c r="M105" i="1" s="1"/>
  <c r="M106" i="1" a="1"/>
  <c r="M106" i="1" s="1"/>
  <c r="M107" i="1" a="1"/>
  <c r="M107" i="1" s="1"/>
  <c r="M108" i="1" a="1"/>
  <c r="M108" i="1" s="1"/>
  <c r="M109" i="1" a="1"/>
  <c r="M109" i="1" s="1"/>
  <c r="M110" i="1" a="1"/>
  <c r="M110" i="1" s="1"/>
  <c r="M111" i="1" a="1"/>
  <c r="M111" i="1" s="1"/>
  <c r="M112" i="1" a="1"/>
  <c r="M112" i="1" s="1"/>
  <c r="M113" i="1" a="1"/>
  <c r="M113" i="1" s="1"/>
  <c r="M114" i="1" a="1"/>
  <c r="M114" i="1" s="1"/>
  <c r="M115" i="1" a="1"/>
  <c r="M115" i="1" s="1"/>
  <c r="M116" i="1" a="1"/>
  <c r="M116" i="1" s="1"/>
  <c r="M117" i="1" a="1"/>
  <c r="M117" i="1" s="1"/>
  <c r="M118" i="1" a="1"/>
  <c r="M118" i="1" s="1"/>
  <c r="M119" i="1" a="1"/>
  <c r="M119" i="1" s="1"/>
  <c r="M120" i="1" a="1"/>
  <c r="M120" i="1" s="1"/>
  <c r="M121" i="1" a="1"/>
  <c r="M121" i="1" s="1"/>
  <c r="M122" i="1" a="1"/>
  <c r="M122" i="1" s="1"/>
  <c r="M123" i="1" a="1"/>
  <c r="M123" i="1" s="1"/>
  <c r="M124" i="1" a="1"/>
  <c r="M124" i="1" s="1"/>
  <c r="M125" i="1" a="1"/>
  <c r="M125" i="1" s="1"/>
  <c r="M126" i="1" a="1"/>
  <c r="M126" i="1" s="1"/>
  <c r="M127" i="1" a="1"/>
  <c r="M127" i="1" s="1"/>
  <c r="M128" i="1" a="1"/>
  <c r="M128" i="1" s="1"/>
  <c r="M129" i="1" a="1"/>
  <c r="M129" i="1" s="1"/>
  <c r="M130" i="1" a="1"/>
  <c r="M130" i="1" s="1"/>
  <c r="M131" i="1" a="1"/>
  <c r="M131" i="1" s="1"/>
  <c r="M132" i="1" a="1"/>
  <c r="M132" i="1" s="1"/>
  <c r="M133" i="1" a="1"/>
  <c r="M133" i="1" s="1"/>
  <c r="M134" i="1" a="1"/>
  <c r="M134" i="1" s="1"/>
  <c r="M135" i="1" a="1"/>
  <c r="M135" i="1" s="1"/>
  <c r="M136" i="1" a="1"/>
  <c r="M136" i="1" s="1"/>
  <c r="M137" i="1" a="1"/>
  <c r="M137" i="1" s="1"/>
  <c r="M138" i="1" a="1"/>
  <c r="M138" i="1" s="1"/>
  <c r="M139" i="1" a="1"/>
  <c r="M139" i="1" s="1"/>
  <c r="M140" i="1" a="1"/>
  <c r="M140" i="1" s="1"/>
  <c r="M141" i="1" a="1"/>
  <c r="M141" i="1" s="1"/>
  <c r="M142" i="1" a="1"/>
  <c r="M142" i="1" s="1"/>
  <c r="M143" i="1" a="1"/>
  <c r="M143" i="1" s="1"/>
  <c r="M144" i="1" a="1"/>
  <c r="M144" i="1" s="1"/>
  <c r="M145" i="1" a="1"/>
  <c r="M145" i="1" s="1"/>
  <c r="M146" i="1" a="1"/>
  <c r="M146" i="1" s="1"/>
  <c r="M147" i="1" a="1"/>
  <c r="M147" i="1" s="1"/>
  <c r="M148" i="1" a="1"/>
  <c r="M148" i="1" s="1"/>
  <c r="M149" i="1" a="1"/>
  <c r="M149" i="1" s="1"/>
  <c r="M150" i="1" a="1"/>
  <c r="M150" i="1" s="1"/>
  <c r="M151" i="1" a="1"/>
  <c r="M151" i="1" s="1"/>
  <c r="M152" i="1" a="1"/>
  <c r="M152" i="1" s="1"/>
  <c r="M2" i="1" a="1"/>
  <c r="M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<sst xmlns="http://schemas.openxmlformats.org/spreadsheetml/2006/main" count="1378" uniqueCount="291">
  <si>
    <r>
      <rPr>
        <b/>
        <sz val="7"/>
        <rFont val="Times New Roman"/>
        <family val="1"/>
      </rPr>
      <t>Sıra</t>
    </r>
  </si>
  <si>
    <r>
      <rPr>
        <b/>
        <sz val="7"/>
        <rFont val="Times New Roman"/>
        <family val="1"/>
      </rPr>
      <t>T.C. Kimlik</t>
    </r>
  </si>
  <si>
    <r>
      <rPr>
        <b/>
        <sz val="7"/>
        <rFont val="Times New Roman"/>
        <family val="1"/>
      </rPr>
      <t>Ad Soyad</t>
    </r>
  </si>
  <si>
    <r>
      <rPr>
        <b/>
        <sz val="7"/>
        <rFont val="Times New Roman"/>
        <family val="1"/>
      </rPr>
      <t>Başvurduğu Bölüm</t>
    </r>
  </si>
  <si>
    <r>
      <rPr>
        <b/>
        <sz val="7"/>
        <rFont val="Times New Roman"/>
        <family val="1"/>
      </rPr>
      <t>ÖSYM Puan</t>
    </r>
  </si>
  <si>
    <r>
      <rPr>
        <b/>
        <sz val="7"/>
        <rFont val="Times New Roman"/>
        <family val="1"/>
      </rPr>
      <t>GANO</t>
    </r>
  </si>
  <si>
    <r>
      <rPr>
        <b/>
        <sz val="7"/>
        <rFont val="Times New Roman"/>
        <family val="1"/>
      </rPr>
      <t>Öğrenci belgesi (Yeni Tarihli)</t>
    </r>
  </si>
  <si>
    <r>
      <rPr>
        <b/>
        <sz val="7"/>
        <rFont val="Times New Roman"/>
        <family val="1"/>
      </rPr>
      <t>ÖSYS yerleştirme sonuç belgesinin internet çıktısı.</t>
    </r>
  </si>
  <si>
    <r>
      <rPr>
        <b/>
        <sz val="7"/>
        <rFont val="Times New Roman"/>
        <family val="1"/>
      </rPr>
      <t>ÖSYS Sonuç Belgesi</t>
    </r>
  </si>
  <si>
    <r>
      <rPr>
        <b/>
        <sz val="7"/>
        <rFont val="Times New Roman"/>
        <family val="1"/>
      </rPr>
      <t>Öğrencinin onaylı veya E-İmzalı ders içerikleri belgesi.</t>
    </r>
  </si>
  <si>
    <r>
      <rPr>
        <b/>
        <sz val="7"/>
        <rFont val="Times New Roman"/>
        <family val="1"/>
      </rPr>
      <t>Not Belgesi (Transkript)</t>
    </r>
  </si>
  <si>
    <r>
      <rPr>
        <b/>
        <sz val="7"/>
        <rFont val="Times New Roman"/>
        <family val="1"/>
      </rPr>
      <t>Disiplin cezası alıp almadığına dair belge</t>
    </r>
  </si>
  <si>
    <r>
      <rPr>
        <b/>
        <sz val="7"/>
        <rFont val="Times New Roman"/>
        <family val="1"/>
      </rPr>
      <t>Karar</t>
    </r>
  </si>
  <si>
    <r>
      <rPr>
        <b/>
        <sz val="7"/>
        <rFont val="Times New Roman"/>
        <family val="1"/>
      </rPr>
      <t>Başvurulan Yarıyıl</t>
    </r>
  </si>
  <si>
    <r>
      <rPr>
        <sz val="7"/>
        <rFont val="Times New Roman"/>
        <family val="1"/>
      </rPr>
      <t>12*******18</t>
    </r>
  </si>
  <si>
    <r>
      <rPr>
        <sz val="7"/>
        <rFont val="Times New Roman"/>
        <family val="1"/>
      </rPr>
      <t>Ay***** SU*****</t>
    </r>
  </si>
  <si>
    <r>
      <rPr>
        <sz val="7"/>
        <rFont val="Times New Roman"/>
        <family val="1"/>
      </rPr>
      <t>Hemşirelik</t>
    </r>
  </si>
  <si>
    <r>
      <rPr>
        <sz val="5.5"/>
        <rFont val="Times New Roman"/>
        <family val="1"/>
      </rPr>
      <t>+</t>
    </r>
  </si>
  <si>
    <r>
      <rPr>
        <sz val="7"/>
        <rFont val="Times New Roman"/>
        <family val="1"/>
      </rPr>
      <t>10*******70</t>
    </r>
  </si>
  <si>
    <r>
      <rPr>
        <sz val="7"/>
        <rFont val="Times New Roman"/>
        <family val="1"/>
      </rPr>
      <t>Ar***** BO*****</t>
    </r>
  </si>
  <si>
    <r>
      <rPr>
        <sz val="7"/>
        <rFont val="Times New Roman"/>
        <family val="1"/>
      </rPr>
      <t>10*******98</t>
    </r>
  </si>
  <si>
    <r>
      <rPr>
        <sz val="7"/>
        <rFont val="Times New Roman"/>
        <family val="1"/>
      </rPr>
      <t>Mu***** AL*****</t>
    </r>
  </si>
  <si>
    <r>
      <rPr>
        <sz val="7"/>
        <rFont val="Times New Roman"/>
        <family val="1"/>
      </rPr>
      <t>47*******40</t>
    </r>
  </si>
  <si>
    <r>
      <rPr>
        <sz val="7"/>
        <rFont val="Times New Roman"/>
        <family val="1"/>
      </rPr>
      <t>Mü***** ÇO*****</t>
    </r>
  </si>
  <si>
    <r>
      <rPr>
        <sz val="7"/>
        <rFont val="Times New Roman"/>
        <family val="1"/>
      </rPr>
      <t>39*******98</t>
    </r>
  </si>
  <si>
    <r>
      <rPr>
        <sz val="7"/>
        <rFont val="Times New Roman"/>
        <family val="1"/>
      </rPr>
      <t>As***** ÇA*****</t>
    </r>
  </si>
  <si>
    <r>
      <rPr>
        <sz val="7"/>
        <rFont val="Times New Roman"/>
        <family val="1"/>
      </rPr>
      <t>10*******88</t>
    </r>
  </si>
  <si>
    <r>
      <rPr>
        <sz val="7"/>
        <rFont val="Times New Roman"/>
        <family val="1"/>
      </rPr>
      <t>He***** BA*****</t>
    </r>
  </si>
  <si>
    <r>
      <rPr>
        <sz val="7"/>
        <rFont val="Times New Roman"/>
        <family val="1"/>
      </rPr>
      <t>11*******36</t>
    </r>
  </si>
  <si>
    <r>
      <rPr>
        <sz val="7"/>
        <rFont val="Times New Roman"/>
        <family val="1"/>
      </rPr>
      <t>Be***** SA*****</t>
    </r>
  </si>
  <si>
    <r>
      <rPr>
        <sz val="7"/>
        <rFont val="Times New Roman"/>
        <family val="1"/>
      </rPr>
      <t>10*******74</t>
    </r>
  </si>
  <si>
    <r>
      <rPr>
        <sz val="7"/>
        <rFont val="Times New Roman"/>
        <family val="1"/>
      </rPr>
      <t>Ya***** YI*****</t>
    </r>
  </si>
  <si>
    <r>
      <rPr>
        <sz val="7"/>
        <rFont val="Times New Roman"/>
        <family val="1"/>
      </rPr>
      <t>12*******42</t>
    </r>
  </si>
  <si>
    <r>
      <rPr>
        <sz val="7"/>
        <rFont val="Times New Roman"/>
        <family val="1"/>
      </rPr>
      <t>Al***** KÜ*****</t>
    </r>
  </si>
  <si>
    <r>
      <rPr>
        <sz val="7"/>
        <rFont val="Times New Roman"/>
        <family val="1"/>
      </rPr>
      <t>26*******14</t>
    </r>
  </si>
  <si>
    <r>
      <rPr>
        <sz val="7"/>
        <rFont val="Times New Roman"/>
        <family val="1"/>
      </rPr>
      <t>Gö***** Bİ*****</t>
    </r>
  </si>
  <si>
    <r>
      <rPr>
        <sz val="7"/>
        <rFont val="Times New Roman"/>
        <family val="1"/>
      </rPr>
      <t>11*******64</t>
    </r>
  </si>
  <si>
    <r>
      <rPr>
        <sz val="7"/>
        <rFont val="Times New Roman"/>
        <family val="1"/>
      </rPr>
      <t>Ze***** ŞA*****</t>
    </r>
  </si>
  <si>
    <r>
      <rPr>
        <sz val="7"/>
        <rFont val="Times New Roman"/>
        <family val="1"/>
      </rPr>
      <t>12*******60</t>
    </r>
  </si>
  <si>
    <r>
      <rPr>
        <sz val="7"/>
        <rFont val="Times New Roman"/>
        <family val="1"/>
      </rPr>
      <t>Ze***** ÖZ*****</t>
    </r>
  </si>
  <si>
    <r>
      <rPr>
        <sz val="7"/>
        <rFont val="Times New Roman"/>
        <family val="1"/>
      </rPr>
      <t>10*******10</t>
    </r>
  </si>
  <si>
    <r>
      <rPr>
        <sz val="7"/>
        <rFont val="Times New Roman"/>
        <family val="1"/>
      </rPr>
      <t>Ru***** AY*****</t>
    </r>
  </si>
  <si>
    <r>
      <rPr>
        <sz val="7"/>
        <rFont val="Times New Roman"/>
        <family val="1"/>
      </rPr>
      <t>11*******66</t>
    </r>
  </si>
  <si>
    <r>
      <rPr>
        <sz val="7"/>
        <rFont val="Times New Roman"/>
        <family val="1"/>
      </rPr>
      <t>11*******04</t>
    </r>
  </si>
  <si>
    <r>
      <rPr>
        <sz val="7"/>
        <rFont val="Times New Roman"/>
        <family val="1"/>
      </rPr>
      <t>Me***** BE*****</t>
    </r>
  </si>
  <si>
    <r>
      <rPr>
        <sz val="7"/>
        <rFont val="Times New Roman"/>
        <family val="1"/>
      </rPr>
      <t>10*******86</t>
    </r>
  </si>
  <si>
    <r>
      <rPr>
        <sz val="7"/>
        <rFont val="Times New Roman"/>
        <family val="1"/>
      </rPr>
      <t>Ze***** DE*****</t>
    </r>
  </si>
  <si>
    <r>
      <rPr>
        <sz val="7"/>
        <rFont val="Times New Roman"/>
        <family val="1"/>
      </rPr>
      <t>10*******94</t>
    </r>
  </si>
  <si>
    <r>
      <rPr>
        <sz val="7"/>
        <rFont val="Times New Roman"/>
        <family val="1"/>
      </rPr>
      <t>Al***** KI*****</t>
    </r>
  </si>
  <si>
    <r>
      <rPr>
        <sz val="7"/>
        <rFont val="Times New Roman"/>
        <family val="1"/>
      </rPr>
      <t>61*******08</t>
    </r>
  </si>
  <si>
    <r>
      <rPr>
        <sz val="7"/>
        <rFont val="Times New Roman"/>
        <family val="1"/>
      </rPr>
      <t>Sa***** EV*****</t>
    </r>
  </si>
  <si>
    <r>
      <rPr>
        <sz val="7"/>
        <rFont val="Times New Roman"/>
        <family val="1"/>
      </rPr>
      <t>20*******66</t>
    </r>
  </si>
  <si>
    <r>
      <rPr>
        <sz val="7"/>
        <rFont val="Times New Roman"/>
        <family val="1"/>
      </rPr>
      <t>Me***** CA*****</t>
    </r>
  </si>
  <si>
    <r>
      <rPr>
        <sz val="7"/>
        <rFont val="Times New Roman"/>
        <family val="1"/>
      </rPr>
      <t>Me***** AK*****</t>
    </r>
  </si>
  <si>
    <r>
      <rPr>
        <sz val="7"/>
        <rFont val="Times New Roman"/>
        <family val="1"/>
      </rPr>
      <t>El***** DA*****</t>
    </r>
  </si>
  <si>
    <r>
      <rPr>
        <sz val="7"/>
        <rFont val="Times New Roman"/>
        <family val="1"/>
      </rPr>
      <t>11*******38</t>
    </r>
  </si>
  <si>
    <r>
      <rPr>
        <sz val="7"/>
        <rFont val="Times New Roman"/>
        <family val="1"/>
      </rPr>
      <t>Es***** GÖ*****</t>
    </r>
  </si>
  <si>
    <r>
      <rPr>
        <sz val="7"/>
        <rFont val="Times New Roman"/>
        <family val="1"/>
      </rPr>
      <t>29*******52</t>
    </r>
  </si>
  <si>
    <r>
      <rPr>
        <sz val="7"/>
        <rFont val="Times New Roman"/>
        <family val="1"/>
      </rPr>
      <t>Se***** ÖL*****</t>
    </r>
  </si>
  <si>
    <r>
      <rPr>
        <sz val="7"/>
        <rFont val="Times New Roman"/>
        <family val="1"/>
      </rPr>
      <t>12*******56</t>
    </r>
  </si>
  <si>
    <r>
      <rPr>
        <sz val="7"/>
        <rFont val="Times New Roman"/>
        <family val="1"/>
      </rPr>
      <t>Kü***** AS*****</t>
    </r>
  </si>
  <si>
    <r>
      <rPr>
        <sz val="7"/>
        <rFont val="Times New Roman"/>
        <family val="1"/>
      </rPr>
      <t>37*******12</t>
    </r>
  </si>
  <si>
    <r>
      <rPr>
        <sz val="7"/>
        <rFont val="Times New Roman"/>
        <family val="1"/>
      </rPr>
      <t>Bü***** ME*****</t>
    </r>
  </si>
  <si>
    <r>
      <rPr>
        <sz val="7"/>
        <rFont val="Times New Roman"/>
        <family val="1"/>
      </rPr>
      <t>10*******48</t>
    </r>
  </si>
  <si>
    <r>
      <rPr>
        <sz val="7"/>
        <rFont val="Times New Roman"/>
        <family val="1"/>
      </rPr>
      <t>Os***** YA*****</t>
    </r>
  </si>
  <si>
    <r>
      <rPr>
        <sz val="7"/>
        <rFont val="Times New Roman"/>
        <family val="1"/>
      </rPr>
      <t>Se***** GÜ*****</t>
    </r>
  </si>
  <si>
    <r>
      <rPr>
        <sz val="7"/>
        <rFont val="Times New Roman"/>
        <family val="1"/>
      </rPr>
      <t>13*******34</t>
    </r>
  </si>
  <si>
    <r>
      <rPr>
        <sz val="7"/>
        <rFont val="Times New Roman"/>
        <family val="1"/>
      </rPr>
      <t>Ha***** EK*****</t>
    </r>
  </si>
  <si>
    <r>
      <rPr>
        <sz val="7"/>
        <rFont val="Times New Roman"/>
        <family val="1"/>
      </rPr>
      <t>13*******22</t>
    </r>
  </si>
  <si>
    <r>
      <rPr>
        <sz val="7"/>
        <rFont val="Times New Roman"/>
        <family val="1"/>
      </rPr>
      <t>Rü***** ÖZ*****</t>
    </r>
  </si>
  <si>
    <r>
      <rPr>
        <sz val="7"/>
        <rFont val="Times New Roman"/>
        <family val="1"/>
      </rPr>
      <t>11*******42</t>
    </r>
  </si>
  <si>
    <r>
      <rPr>
        <sz val="7"/>
        <rFont val="Times New Roman"/>
        <family val="1"/>
      </rPr>
      <t>İb***** KU*****</t>
    </r>
  </si>
  <si>
    <r>
      <rPr>
        <sz val="7"/>
        <rFont val="Times New Roman"/>
        <family val="1"/>
      </rPr>
      <t>11*******18</t>
    </r>
  </si>
  <si>
    <r>
      <rPr>
        <sz val="7"/>
        <rFont val="Times New Roman"/>
        <family val="1"/>
      </rPr>
      <t>Me***** BA*****</t>
    </r>
  </si>
  <si>
    <r>
      <rPr>
        <sz val="7"/>
        <rFont val="Times New Roman"/>
        <family val="1"/>
      </rPr>
      <t>59*******32</t>
    </r>
  </si>
  <si>
    <r>
      <rPr>
        <sz val="7"/>
        <rFont val="Times New Roman"/>
        <family val="1"/>
      </rPr>
      <t>Ke***** TÜ*****</t>
    </r>
  </si>
  <si>
    <r>
      <rPr>
        <sz val="7"/>
        <rFont val="Times New Roman"/>
        <family val="1"/>
      </rPr>
      <t>14*******74</t>
    </r>
  </si>
  <si>
    <r>
      <rPr>
        <sz val="7"/>
        <rFont val="Times New Roman"/>
        <family val="1"/>
      </rPr>
      <t>Fa***** CA*****</t>
    </r>
  </si>
  <si>
    <r>
      <rPr>
        <sz val="7"/>
        <rFont val="Times New Roman"/>
        <family val="1"/>
      </rPr>
      <t>14*******80</t>
    </r>
  </si>
  <si>
    <r>
      <rPr>
        <sz val="7"/>
        <rFont val="Times New Roman"/>
        <family val="1"/>
      </rPr>
      <t>Me***** TÜ*****</t>
    </r>
  </si>
  <si>
    <r>
      <rPr>
        <sz val="7"/>
        <rFont val="Times New Roman"/>
        <family val="1"/>
      </rPr>
      <t>71*******66</t>
    </r>
  </si>
  <si>
    <r>
      <rPr>
        <sz val="7"/>
        <rFont val="Times New Roman"/>
        <family val="1"/>
      </rPr>
      <t>Di***** ÖZ*****</t>
    </r>
  </si>
  <si>
    <r>
      <rPr>
        <sz val="7"/>
        <rFont val="Times New Roman"/>
        <family val="1"/>
      </rPr>
      <t>19*******38</t>
    </r>
  </si>
  <si>
    <r>
      <rPr>
        <sz val="7"/>
        <rFont val="Times New Roman"/>
        <family val="1"/>
      </rPr>
      <t>Fe***** KO*****</t>
    </r>
  </si>
  <si>
    <r>
      <rPr>
        <sz val="7"/>
        <rFont val="Times New Roman"/>
        <family val="1"/>
      </rPr>
      <t>10*******60</t>
    </r>
  </si>
  <si>
    <r>
      <rPr>
        <sz val="7"/>
        <rFont val="Times New Roman"/>
        <family val="1"/>
      </rPr>
      <t>İl***** EK*****</t>
    </r>
  </si>
  <si>
    <r>
      <rPr>
        <sz val="7"/>
        <rFont val="Times New Roman"/>
        <family val="1"/>
      </rPr>
      <t>10*******42</t>
    </r>
  </si>
  <si>
    <r>
      <rPr>
        <sz val="7"/>
        <rFont val="Times New Roman"/>
        <family val="1"/>
      </rPr>
      <t>Şe***** KI*****</t>
    </r>
  </si>
  <si>
    <r>
      <rPr>
        <sz val="7"/>
        <rFont val="Times New Roman"/>
        <family val="1"/>
      </rPr>
      <t>15*******52</t>
    </r>
  </si>
  <si>
    <r>
      <rPr>
        <sz val="7"/>
        <rFont val="Times New Roman"/>
        <family val="1"/>
      </rPr>
      <t>Ni***** YI*****</t>
    </r>
  </si>
  <si>
    <r>
      <rPr>
        <sz val="7"/>
        <rFont val="Times New Roman"/>
        <family val="1"/>
      </rPr>
      <t>16*******50</t>
    </r>
  </si>
  <si>
    <r>
      <rPr>
        <sz val="7"/>
        <rFont val="Times New Roman"/>
        <family val="1"/>
      </rPr>
      <t>Öz***** ÇA*****</t>
    </r>
  </si>
  <si>
    <r>
      <rPr>
        <sz val="7"/>
        <rFont val="Times New Roman"/>
        <family val="1"/>
      </rPr>
      <t>Ya***** BU*****</t>
    </r>
  </si>
  <si>
    <r>
      <rPr>
        <sz val="7"/>
        <rFont val="Times New Roman"/>
        <family val="1"/>
      </rPr>
      <t>Ed***** Bİ*****</t>
    </r>
  </si>
  <si>
    <r>
      <rPr>
        <sz val="7"/>
        <rFont val="Times New Roman"/>
        <family val="1"/>
      </rPr>
      <t>37*******44</t>
    </r>
  </si>
  <si>
    <r>
      <rPr>
        <sz val="7"/>
        <rFont val="Times New Roman"/>
        <family val="1"/>
      </rPr>
      <t>Me***** KA*****</t>
    </r>
  </si>
  <si>
    <r>
      <rPr>
        <sz val="7"/>
        <rFont val="Times New Roman"/>
        <family val="1"/>
      </rPr>
      <t>15*******50</t>
    </r>
  </si>
  <si>
    <r>
      <rPr>
        <sz val="7"/>
        <rFont val="Times New Roman"/>
        <family val="1"/>
      </rPr>
      <t>Gü***** KO*****</t>
    </r>
  </si>
  <si>
    <r>
      <rPr>
        <sz val="7"/>
        <rFont val="Times New Roman"/>
        <family val="1"/>
      </rPr>
      <t>11*******56</t>
    </r>
  </si>
  <si>
    <r>
      <rPr>
        <sz val="7"/>
        <rFont val="Times New Roman"/>
        <family val="1"/>
      </rPr>
      <t>Bu***** AK*****</t>
    </r>
  </si>
  <si>
    <r>
      <rPr>
        <sz val="7"/>
        <rFont val="Times New Roman"/>
        <family val="1"/>
      </rPr>
      <t>16*******76</t>
    </r>
  </si>
  <si>
    <r>
      <rPr>
        <sz val="7"/>
        <rFont val="Times New Roman"/>
        <family val="1"/>
      </rPr>
      <t>Ad***** YA*****</t>
    </r>
  </si>
  <si>
    <r>
      <rPr>
        <sz val="7"/>
        <rFont val="Times New Roman"/>
        <family val="1"/>
      </rPr>
      <t>44*******04</t>
    </r>
  </si>
  <si>
    <r>
      <rPr>
        <sz val="7"/>
        <rFont val="Times New Roman"/>
        <family val="1"/>
      </rPr>
      <t>Ar***** KA*****</t>
    </r>
  </si>
  <si>
    <r>
      <rPr>
        <sz val="7"/>
        <rFont val="Times New Roman"/>
        <family val="1"/>
      </rPr>
      <t>13*******56</t>
    </r>
  </si>
  <si>
    <r>
      <rPr>
        <sz val="7"/>
        <rFont val="Times New Roman"/>
        <family val="1"/>
      </rPr>
      <t>Ab***** ÇO*****</t>
    </r>
  </si>
  <si>
    <r>
      <rPr>
        <sz val="7"/>
        <rFont val="Times New Roman"/>
        <family val="1"/>
      </rPr>
      <t>15*******92</t>
    </r>
  </si>
  <si>
    <r>
      <rPr>
        <sz val="7"/>
        <rFont val="Times New Roman"/>
        <family val="1"/>
      </rPr>
      <t>Be***** ER*****</t>
    </r>
  </si>
  <si>
    <r>
      <rPr>
        <sz val="7"/>
        <rFont val="Times New Roman"/>
        <family val="1"/>
      </rPr>
      <t>10*******18</t>
    </r>
  </si>
  <si>
    <r>
      <rPr>
        <sz val="7"/>
        <rFont val="Times New Roman"/>
        <family val="1"/>
      </rPr>
      <t>Ha***** NA*****</t>
    </r>
  </si>
  <si>
    <r>
      <rPr>
        <sz val="7"/>
        <rFont val="Times New Roman"/>
        <family val="1"/>
      </rPr>
      <t>Me***** ÇE*****</t>
    </r>
  </si>
  <si>
    <r>
      <rPr>
        <sz val="7"/>
        <rFont val="Times New Roman"/>
        <family val="1"/>
      </rPr>
      <t>14*******22</t>
    </r>
  </si>
  <si>
    <r>
      <rPr>
        <sz val="7"/>
        <rFont val="Times New Roman"/>
        <family val="1"/>
      </rPr>
      <t>Me***** BÖ*****</t>
    </r>
  </si>
  <si>
    <r>
      <rPr>
        <sz val="7"/>
        <rFont val="Times New Roman"/>
        <family val="1"/>
      </rPr>
      <t>46*******06</t>
    </r>
  </si>
  <si>
    <r>
      <rPr>
        <sz val="7"/>
        <rFont val="Times New Roman"/>
        <family val="1"/>
      </rPr>
      <t>Se***** CE*****</t>
    </r>
  </si>
  <si>
    <r>
      <rPr>
        <sz val="7"/>
        <rFont val="Times New Roman"/>
        <family val="1"/>
      </rPr>
      <t>10*******08</t>
    </r>
  </si>
  <si>
    <r>
      <rPr>
        <sz val="7"/>
        <rFont val="Times New Roman"/>
        <family val="1"/>
      </rPr>
      <t>Aç***** AS*****</t>
    </r>
  </si>
  <si>
    <r>
      <rPr>
        <sz val="7"/>
        <rFont val="Times New Roman"/>
        <family val="1"/>
      </rPr>
      <t>14*******68</t>
    </r>
  </si>
  <si>
    <r>
      <rPr>
        <sz val="7"/>
        <rFont val="Times New Roman"/>
        <family val="1"/>
      </rPr>
      <t>İb***** KI*****</t>
    </r>
  </si>
  <si>
    <r>
      <rPr>
        <sz val="7"/>
        <rFont val="Times New Roman"/>
        <family val="1"/>
      </rPr>
      <t>10*******38</t>
    </r>
  </si>
  <si>
    <r>
      <rPr>
        <sz val="7"/>
        <rFont val="Times New Roman"/>
        <family val="1"/>
      </rPr>
      <t>Me***** GÖ*****</t>
    </r>
  </si>
  <si>
    <r>
      <rPr>
        <sz val="7"/>
        <rFont val="Times New Roman"/>
        <family val="1"/>
      </rPr>
      <t>17*******06</t>
    </r>
  </si>
  <si>
    <r>
      <rPr>
        <sz val="7"/>
        <rFont val="Times New Roman"/>
        <family val="1"/>
      </rPr>
      <t>Fa***** AK*****</t>
    </r>
  </si>
  <si>
    <r>
      <rPr>
        <sz val="7"/>
        <rFont val="Times New Roman"/>
        <family val="1"/>
      </rPr>
      <t>17*******80</t>
    </r>
  </si>
  <si>
    <r>
      <rPr>
        <sz val="7"/>
        <rFont val="Times New Roman"/>
        <family val="1"/>
      </rPr>
      <t>İb***** BA*****</t>
    </r>
  </si>
  <si>
    <r>
      <rPr>
        <sz val="7"/>
        <rFont val="Times New Roman"/>
        <family val="1"/>
      </rPr>
      <t>10*******76</t>
    </r>
  </si>
  <si>
    <r>
      <rPr>
        <sz val="7"/>
        <rFont val="Times New Roman"/>
        <family val="1"/>
      </rPr>
      <t>Ze***** BA*****</t>
    </r>
  </si>
  <si>
    <r>
      <rPr>
        <sz val="7"/>
        <rFont val="Times New Roman"/>
        <family val="1"/>
      </rPr>
      <t>48*******00</t>
    </r>
  </si>
  <si>
    <r>
      <rPr>
        <sz val="7"/>
        <rFont val="Times New Roman"/>
        <family val="1"/>
      </rPr>
      <t>Ay***** ÖZ*****</t>
    </r>
  </si>
  <si>
    <r>
      <rPr>
        <sz val="7"/>
        <rFont val="Times New Roman"/>
        <family val="1"/>
      </rPr>
      <t>12*******68</t>
    </r>
  </si>
  <si>
    <r>
      <rPr>
        <sz val="7"/>
        <rFont val="Times New Roman"/>
        <family val="1"/>
      </rPr>
      <t>Ay***** ÇA*****</t>
    </r>
  </si>
  <si>
    <r>
      <rPr>
        <sz val="7"/>
        <rFont val="Times New Roman"/>
        <family val="1"/>
      </rPr>
      <t>10*******36</t>
    </r>
  </si>
  <si>
    <r>
      <rPr>
        <sz val="7"/>
        <rFont val="Times New Roman"/>
        <family val="1"/>
      </rPr>
      <t>Ca***** ÇE*****</t>
    </r>
  </si>
  <si>
    <r>
      <rPr>
        <sz val="7"/>
        <rFont val="Times New Roman"/>
        <family val="1"/>
      </rPr>
      <t>42*******14</t>
    </r>
  </si>
  <si>
    <r>
      <rPr>
        <sz val="7"/>
        <rFont val="Times New Roman"/>
        <family val="1"/>
      </rPr>
      <t>Ed***** ER*****</t>
    </r>
  </si>
  <si>
    <r>
      <rPr>
        <sz val="7"/>
        <rFont val="Times New Roman"/>
        <family val="1"/>
      </rPr>
      <t>11*******52</t>
    </r>
  </si>
  <si>
    <r>
      <rPr>
        <sz val="7"/>
        <rFont val="Times New Roman"/>
        <family val="1"/>
      </rPr>
      <t>Sü***** YA*****</t>
    </r>
  </si>
  <si>
    <r>
      <rPr>
        <sz val="7"/>
        <rFont val="Times New Roman"/>
        <family val="1"/>
      </rPr>
      <t>13*******26</t>
    </r>
  </si>
  <si>
    <r>
      <rPr>
        <sz val="7"/>
        <rFont val="Times New Roman"/>
        <family val="1"/>
      </rPr>
      <t>İn***** TU*****</t>
    </r>
  </si>
  <si>
    <r>
      <rPr>
        <sz val="7"/>
        <rFont val="Times New Roman"/>
        <family val="1"/>
      </rPr>
      <t>13*******10</t>
    </r>
  </si>
  <si>
    <r>
      <rPr>
        <sz val="7"/>
        <rFont val="Times New Roman"/>
        <family val="1"/>
      </rPr>
      <t>Pı***** OR*****</t>
    </r>
  </si>
  <si>
    <r>
      <rPr>
        <sz val="7"/>
        <rFont val="Times New Roman"/>
        <family val="1"/>
      </rPr>
      <t>14*******38</t>
    </r>
  </si>
  <si>
    <r>
      <rPr>
        <sz val="7"/>
        <rFont val="Times New Roman"/>
        <family val="1"/>
      </rPr>
      <t>İc***** AL*****</t>
    </r>
  </si>
  <si>
    <r>
      <rPr>
        <sz val="7"/>
        <rFont val="Times New Roman"/>
        <family val="1"/>
      </rPr>
      <t>10*******30</t>
    </r>
  </si>
  <si>
    <r>
      <rPr>
        <sz val="7"/>
        <rFont val="Times New Roman"/>
        <family val="1"/>
      </rPr>
      <t>Şe***** KA*****</t>
    </r>
  </si>
  <si>
    <r>
      <rPr>
        <sz val="7"/>
        <rFont val="Times New Roman"/>
        <family val="1"/>
      </rPr>
      <t>29*******88</t>
    </r>
  </si>
  <si>
    <r>
      <rPr>
        <sz val="7"/>
        <rFont val="Times New Roman"/>
        <family val="1"/>
      </rPr>
      <t>He***** ŞE*****</t>
    </r>
  </si>
  <si>
    <r>
      <rPr>
        <sz val="7"/>
        <rFont val="Times New Roman"/>
        <family val="1"/>
      </rPr>
      <t>Se***** KO*****</t>
    </r>
  </si>
  <si>
    <r>
      <rPr>
        <sz val="7"/>
        <rFont val="Times New Roman"/>
        <family val="1"/>
      </rPr>
      <t>Se***** ÇU*****</t>
    </r>
  </si>
  <si>
    <r>
      <rPr>
        <sz val="7"/>
        <rFont val="Times New Roman"/>
        <family val="1"/>
      </rPr>
      <t>32*******66</t>
    </r>
  </si>
  <si>
    <r>
      <rPr>
        <sz val="7"/>
        <rFont val="Times New Roman"/>
        <family val="1"/>
      </rPr>
      <t>Fa***** ŞA*****</t>
    </r>
  </si>
  <si>
    <r>
      <rPr>
        <sz val="7"/>
        <rFont val="Times New Roman"/>
        <family val="1"/>
      </rPr>
      <t>49*******36</t>
    </r>
  </si>
  <si>
    <r>
      <rPr>
        <sz val="7"/>
        <rFont val="Times New Roman"/>
        <family val="1"/>
      </rPr>
      <t>69*******64</t>
    </r>
  </si>
  <si>
    <r>
      <rPr>
        <sz val="7"/>
        <rFont val="Times New Roman"/>
        <family val="1"/>
      </rPr>
      <t>Me***** HA*****</t>
    </r>
  </si>
  <si>
    <r>
      <rPr>
        <sz val="7"/>
        <rFont val="Times New Roman"/>
        <family val="1"/>
      </rPr>
      <t>11*******84</t>
    </r>
  </si>
  <si>
    <r>
      <rPr>
        <sz val="7"/>
        <rFont val="Times New Roman"/>
        <family val="1"/>
      </rPr>
      <t>Sı***** ÖZ*****</t>
    </r>
  </si>
  <si>
    <r>
      <rPr>
        <sz val="7"/>
        <rFont val="Times New Roman"/>
        <family val="1"/>
      </rPr>
      <t>21*******38</t>
    </r>
  </si>
  <si>
    <r>
      <rPr>
        <sz val="7"/>
        <rFont val="Times New Roman"/>
        <family val="1"/>
      </rPr>
      <t>Şe***** AK*****</t>
    </r>
  </si>
  <si>
    <r>
      <rPr>
        <sz val="7"/>
        <rFont val="Times New Roman"/>
        <family val="1"/>
      </rPr>
      <t>46*******22</t>
    </r>
  </si>
  <si>
    <r>
      <rPr>
        <sz val="7"/>
        <rFont val="Times New Roman"/>
        <family val="1"/>
      </rPr>
      <t>Su***** ŞA*****</t>
    </r>
  </si>
  <si>
    <r>
      <rPr>
        <sz val="7"/>
        <rFont val="Times New Roman"/>
        <family val="1"/>
      </rPr>
      <t>Ni***** ÖN*****</t>
    </r>
  </si>
  <si>
    <r>
      <rPr>
        <sz val="7"/>
        <rFont val="Times New Roman"/>
        <family val="1"/>
      </rPr>
      <t>13*******42</t>
    </r>
  </si>
  <si>
    <r>
      <rPr>
        <sz val="7"/>
        <rFont val="Times New Roman"/>
        <family val="1"/>
      </rPr>
      <t>Se***** ZE*****</t>
    </r>
  </si>
  <si>
    <r>
      <rPr>
        <sz val="7"/>
        <rFont val="Times New Roman"/>
        <family val="1"/>
      </rPr>
      <t>10*******52</t>
    </r>
  </si>
  <si>
    <r>
      <rPr>
        <sz val="7"/>
        <rFont val="Times New Roman"/>
        <family val="1"/>
      </rPr>
      <t>Ay***** GÜ*****</t>
    </r>
  </si>
  <si>
    <r>
      <rPr>
        <sz val="7"/>
        <rFont val="Times New Roman"/>
        <family val="1"/>
      </rPr>
      <t>So***** DU*****</t>
    </r>
  </si>
  <si>
    <r>
      <rPr>
        <sz val="7"/>
        <rFont val="Times New Roman"/>
        <family val="1"/>
      </rPr>
      <t>Mi***** DE*****</t>
    </r>
  </si>
  <si>
    <r>
      <rPr>
        <sz val="7"/>
        <rFont val="Times New Roman"/>
        <family val="1"/>
      </rPr>
      <t>10*******00</t>
    </r>
  </si>
  <si>
    <r>
      <rPr>
        <sz val="7"/>
        <rFont val="Times New Roman"/>
        <family val="1"/>
      </rPr>
      <t>Çi***** YI*****</t>
    </r>
  </si>
  <si>
    <r>
      <rPr>
        <sz val="7"/>
        <rFont val="Times New Roman"/>
        <family val="1"/>
      </rPr>
      <t>13*******28</t>
    </r>
  </si>
  <si>
    <r>
      <rPr>
        <sz val="7"/>
        <rFont val="Times New Roman"/>
        <family val="1"/>
      </rPr>
      <t>Ab***** YA*****</t>
    </r>
  </si>
  <si>
    <r>
      <rPr>
        <sz val="7"/>
        <rFont val="Times New Roman"/>
        <family val="1"/>
      </rPr>
      <t>14*******58</t>
    </r>
  </si>
  <si>
    <r>
      <rPr>
        <sz val="7"/>
        <rFont val="Times New Roman"/>
        <family val="1"/>
      </rPr>
      <t>Be***** KÖ*****</t>
    </r>
  </si>
  <si>
    <r>
      <rPr>
        <sz val="7"/>
        <rFont val="Times New Roman"/>
        <family val="1"/>
      </rPr>
      <t>33*******86</t>
    </r>
  </si>
  <si>
    <r>
      <rPr>
        <sz val="7"/>
        <rFont val="Times New Roman"/>
        <family val="1"/>
      </rPr>
      <t>Öm***** ÇO*****</t>
    </r>
  </si>
  <si>
    <r>
      <rPr>
        <sz val="7"/>
        <rFont val="Times New Roman"/>
        <family val="1"/>
      </rPr>
      <t>32*******64</t>
    </r>
  </si>
  <si>
    <r>
      <rPr>
        <sz val="7"/>
        <rFont val="Times New Roman"/>
        <family val="1"/>
      </rPr>
      <t>Sa***** KA*****</t>
    </r>
  </si>
  <si>
    <r>
      <rPr>
        <sz val="7"/>
        <rFont val="Times New Roman"/>
        <family val="1"/>
      </rPr>
      <t>22*******80</t>
    </r>
  </si>
  <si>
    <r>
      <rPr>
        <sz val="7"/>
        <rFont val="Times New Roman"/>
        <family val="1"/>
      </rPr>
      <t>Em***** KI*****</t>
    </r>
  </si>
  <si>
    <r>
      <rPr>
        <sz val="7"/>
        <rFont val="Times New Roman"/>
        <family val="1"/>
      </rPr>
      <t>12*******92</t>
    </r>
  </si>
  <si>
    <r>
      <rPr>
        <sz val="7"/>
        <rFont val="Times New Roman"/>
        <family val="1"/>
      </rPr>
      <t>Er***** AL*****</t>
    </r>
  </si>
  <si>
    <r>
      <rPr>
        <sz val="7"/>
        <rFont val="Times New Roman"/>
        <family val="1"/>
      </rPr>
      <t>13*******12</t>
    </r>
  </si>
  <si>
    <r>
      <rPr>
        <sz val="7"/>
        <rFont val="Times New Roman"/>
        <family val="1"/>
      </rPr>
      <t>Sü***** ÜL*****</t>
    </r>
  </si>
  <si>
    <r>
      <rPr>
        <sz val="7"/>
        <rFont val="Times New Roman"/>
        <family val="1"/>
      </rPr>
      <t>10*******02</t>
    </r>
  </si>
  <si>
    <r>
      <rPr>
        <sz val="7"/>
        <rFont val="Times New Roman"/>
        <family val="1"/>
      </rPr>
      <t>Bu***** ÖZ*****</t>
    </r>
  </si>
  <si>
    <r>
      <rPr>
        <sz val="7"/>
        <rFont val="Times New Roman"/>
        <family val="1"/>
      </rPr>
      <t>Em***** KA*****</t>
    </r>
  </si>
  <si>
    <r>
      <rPr>
        <sz val="7"/>
        <rFont val="Times New Roman"/>
        <family val="1"/>
      </rPr>
      <t>12*******32</t>
    </r>
  </si>
  <si>
    <r>
      <rPr>
        <sz val="7"/>
        <rFont val="Times New Roman"/>
        <family val="1"/>
      </rPr>
      <t>Me***** ÇO*****</t>
    </r>
  </si>
  <si>
    <r>
      <rPr>
        <sz val="7"/>
        <rFont val="Times New Roman"/>
        <family val="1"/>
      </rPr>
      <t>20*******30</t>
    </r>
  </si>
  <si>
    <r>
      <rPr>
        <sz val="7"/>
        <rFont val="Times New Roman"/>
        <family val="1"/>
      </rPr>
      <t>Sü***** YI*****</t>
    </r>
  </si>
  <si>
    <r>
      <rPr>
        <sz val="7"/>
        <rFont val="Times New Roman"/>
        <family val="1"/>
      </rPr>
      <t>14*******66</t>
    </r>
  </si>
  <si>
    <r>
      <rPr>
        <sz val="7"/>
        <rFont val="Times New Roman"/>
        <family val="1"/>
      </rPr>
      <t>Fa***** BÜ*****</t>
    </r>
  </si>
  <si>
    <r>
      <rPr>
        <sz val="7"/>
        <rFont val="Times New Roman"/>
        <family val="1"/>
      </rPr>
      <t>14*******56</t>
    </r>
  </si>
  <si>
    <r>
      <rPr>
        <sz val="7"/>
        <rFont val="Times New Roman"/>
        <family val="1"/>
      </rPr>
      <t>Oğ***** AK*****</t>
    </r>
  </si>
  <si>
    <r>
      <rPr>
        <sz val="7"/>
        <rFont val="Times New Roman"/>
        <family val="1"/>
      </rPr>
      <t>44*******24</t>
    </r>
  </si>
  <si>
    <r>
      <rPr>
        <sz val="7"/>
        <rFont val="Times New Roman"/>
        <family val="1"/>
      </rPr>
      <t>Be***** ŞE*****</t>
    </r>
  </si>
  <si>
    <r>
      <rPr>
        <sz val="7"/>
        <rFont val="Times New Roman"/>
        <family val="1"/>
      </rPr>
      <t>35*******30</t>
    </r>
  </si>
  <si>
    <r>
      <rPr>
        <sz val="7"/>
        <rFont val="Times New Roman"/>
        <family val="1"/>
      </rPr>
      <t>Şe***** OK*****</t>
    </r>
  </si>
  <si>
    <r>
      <rPr>
        <sz val="7"/>
        <rFont val="Times New Roman"/>
        <family val="1"/>
      </rPr>
      <t>37*******64</t>
    </r>
  </si>
  <si>
    <r>
      <rPr>
        <sz val="7"/>
        <rFont val="Times New Roman"/>
        <family val="1"/>
      </rPr>
      <t>Fi***** CE*****</t>
    </r>
  </si>
  <si>
    <r>
      <rPr>
        <sz val="7"/>
        <rFont val="Times New Roman"/>
        <family val="1"/>
      </rPr>
      <t>11*******34</t>
    </r>
  </si>
  <si>
    <r>
      <rPr>
        <sz val="7"/>
        <rFont val="Times New Roman"/>
        <family val="1"/>
      </rPr>
      <t>Es***** BA*****</t>
    </r>
  </si>
  <si>
    <r>
      <rPr>
        <sz val="7"/>
        <rFont val="Times New Roman"/>
        <family val="1"/>
      </rPr>
      <t>10*******20</t>
    </r>
  </si>
  <si>
    <r>
      <rPr>
        <sz val="7"/>
        <rFont val="Times New Roman"/>
        <family val="1"/>
      </rPr>
      <t>Şe***** MU*****</t>
    </r>
  </si>
  <si>
    <r>
      <rPr>
        <sz val="7"/>
        <rFont val="Times New Roman"/>
        <family val="1"/>
      </rPr>
      <t>10*******22</t>
    </r>
  </si>
  <si>
    <r>
      <rPr>
        <sz val="7"/>
        <rFont val="Times New Roman"/>
        <family val="1"/>
      </rPr>
      <t>Ha***** KA*****</t>
    </r>
  </si>
  <si>
    <r>
      <rPr>
        <sz val="7"/>
        <rFont val="Times New Roman"/>
        <family val="1"/>
      </rPr>
      <t>12*******82</t>
    </r>
  </si>
  <si>
    <r>
      <rPr>
        <sz val="7"/>
        <rFont val="Times New Roman"/>
        <family val="1"/>
      </rPr>
      <t>Di***** UZ*****</t>
    </r>
  </si>
  <si>
    <r>
      <rPr>
        <sz val="7"/>
        <rFont val="Times New Roman"/>
        <family val="1"/>
      </rPr>
      <t>13*******66</t>
    </r>
  </si>
  <si>
    <r>
      <rPr>
        <sz val="7"/>
        <rFont val="Times New Roman"/>
        <family val="1"/>
      </rPr>
      <t>En***** KO*****</t>
    </r>
  </si>
  <si>
    <r>
      <rPr>
        <sz val="7"/>
        <rFont val="Times New Roman"/>
        <family val="1"/>
      </rPr>
      <t>19*******80</t>
    </r>
  </si>
  <si>
    <r>
      <rPr>
        <sz val="7"/>
        <rFont val="Times New Roman"/>
        <family val="1"/>
      </rPr>
      <t>Pr***** BA*****</t>
    </r>
  </si>
  <si>
    <r>
      <rPr>
        <sz val="7"/>
        <rFont val="Times New Roman"/>
        <family val="1"/>
      </rPr>
      <t>11*******74</t>
    </r>
  </si>
  <si>
    <r>
      <rPr>
        <sz val="7"/>
        <rFont val="Times New Roman"/>
        <family val="1"/>
      </rPr>
      <t>Se***** KA*****</t>
    </r>
  </si>
  <si>
    <r>
      <rPr>
        <sz val="7"/>
        <rFont val="Times New Roman"/>
        <family val="1"/>
      </rPr>
      <t>10*******72</t>
    </r>
  </si>
  <si>
    <r>
      <rPr>
        <sz val="7"/>
        <rFont val="Times New Roman"/>
        <family val="1"/>
      </rPr>
      <t>Fa***** DE*****</t>
    </r>
  </si>
  <si>
    <r>
      <rPr>
        <sz val="7"/>
        <rFont val="Times New Roman"/>
        <family val="1"/>
      </rPr>
      <t>Az***** AR*****</t>
    </r>
  </si>
  <si>
    <r>
      <rPr>
        <sz val="7"/>
        <rFont val="Times New Roman"/>
        <family val="1"/>
      </rPr>
      <t>23*******56</t>
    </r>
  </si>
  <si>
    <r>
      <rPr>
        <sz val="7"/>
        <rFont val="Times New Roman"/>
        <family val="1"/>
      </rPr>
      <t>Ne***** EL*****</t>
    </r>
  </si>
  <si>
    <r>
      <rPr>
        <sz val="7"/>
        <rFont val="Times New Roman"/>
        <family val="1"/>
      </rPr>
      <t>Rü***** ÖN*****</t>
    </r>
  </si>
  <si>
    <r>
      <rPr>
        <sz val="7"/>
        <rFont val="Times New Roman"/>
        <family val="1"/>
      </rPr>
      <t>Kü***** DE*****</t>
    </r>
  </si>
  <si>
    <r>
      <rPr>
        <sz val="7"/>
        <rFont val="Times New Roman"/>
        <family val="1"/>
      </rPr>
      <t>16*******72</t>
    </r>
  </si>
  <si>
    <r>
      <rPr>
        <sz val="7"/>
        <rFont val="Times New Roman"/>
        <family val="1"/>
      </rPr>
      <t>Üm***** KA*****</t>
    </r>
  </si>
  <si>
    <r>
      <rPr>
        <sz val="7"/>
        <rFont val="Times New Roman"/>
        <family val="1"/>
      </rPr>
      <t>49*******12</t>
    </r>
  </si>
  <si>
    <r>
      <rPr>
        <sz val="7"/>
        <rFont val="Times New Roman"/>
        <family val="1"/>
      </rPr>
      <t>El***** Çİ*****</t>
    </r>
  </si>
  <si>
    <r>
      <rPr>
        <sz val="7"/>
        <rFont val="Times New Roman"/>
        <family val="1"/>
      </rPr>
      <t>37*******62</t>
    </r>
  </si>
  <si>
    <r>
      <rPr>
        <sz val="7"/>
        <rFont val="Times New Roman"/>
        <family val="1"/>
      </rPr>
      <t>İr***** ÇE*****</t>
    </r>
  </si>
  <si>
    <r>
      <rPr>
        <sz val="7"/>
        <rFont val="Times New Roman"/>
        <family val="1"/>
      </rPr>
      <t>10*******06</t>
    </r>
  </si>
  <si>
    <r>
      <rPr>
        <sz val="7"/>
        <rFont val="Times New Roman"/>
        <family val="1"/>
      </rPr>
      <t>Be***** BO*****</t>
    </r>
  </si>
  <si>
    <r>
      <rPr>
        <sz val="7"/>
        <rFont val="Times New Roman"/>
        <family val="1"/>
      </rPr>
      <t>11*******02</t>
    </r>
  </si>
  <si>
    <r>
      <rPr>
        <sz val="7"/>
        <rFont val="Times New Roman"/>
        <family val="1"/>
      </rPr>
      <t>Fu***** ÖZ*****</t>
    </r>
  </si>
  <si>
    <r>
      <rPr>
        <sz val="7"/>
        <rFont val="Times New Roman"/>
        <family val="1"/>
      </rPr>
      <t>25*******44</t>
    </r>
  </si>
  <si>
    <r>
      <rPr>
        <sz val="7"/>
        <rFont val="Times New Roman"/>
        <family val="1"/>
      </rPr>
      <t>Uğ***** ER*****</t>
    </r>
  </si>
  <si>
    <r>
      <rPr>
        <sz val="7"/>
        <rFont val="Times New Roman"/>
        <family val="1"/>
      </rPr>
      <t>18*******10</t>
    </r>
  </si>
  <si>
    <r>
      <rPr>
        <sz val="7"/>
        <rFont val="Times New Roman"/>
        <family val="1"/>
      </rPr>
      <t>Ay***** AY*****</t>
    </r>
  </si>
  <si>
    <r>
      <rPr>
        <sz val="7"/>
        <rFont val="Times New Roman"/>
        <family val="1"/>
      </rPr>
      <t>16*******04</t>
    </r>
  </si>
  <si>
    <r>
      <rPr>
        <sz val="7"/>
        <rFont val="Times New Roman"/>
        <family val="1"/>
      </rPr>
      <t>Ni***** DE*****</t>
    </r>
  </si>
  <si>
    <r>
      <rPr>
        <sz val="7"/>
        <rFont val="Times New Roman"/>
        <family val="1"/>
      </rPr>
      <t>Em***** AY*****</t>
    </r>
  </si>
  <si>
    <r>
      <rPr>
        <sz val="7"/>
        <rFont val="Times New Roman"/>
        <family val="1"/>
      </rPr>
      <t>15*******88</t>
    </r>
  </si>
  <si>
    <r>
      <rPr>
        <sz val="7"/>
        <rFont val="Times New Roman"/>
        <family val="1"/>
      </rPr>
      <t>Nu***** MA*****</t>
    </r>
  </si>
  <si>
    <r>
      <rPr>
        <sz val="7"/>
        <rFont val="Times New Roman"/>
        <family val="1"/>
      </rPr>
      <t>24*******40</t>
    </r>
  </si>
  <si>
    <r>
      <rPr>
        <sz val="7"/>
        <rFont val="Times New Roman"/>
        <family val="1"/>
      </rPr>
      <t>Me***** ÇA*****</t>
    </r>
  </si>
  <si>
    <r>
      <rPr>
        <sz val="7"/>
        <rFont val="Times New Roman"/>
        <family val="1"/>
      </rPr>
      <t>10*******80</t>
    </r>
  </si>
  <si>
    <r>
      <rPr>
        <sz val="7"/>
        <rFont val="Times New Roman"/>
        <family val="1"/>
      </rPr>
      <t>Me***** OK*****</t>
    </r>
  </si>
  <si>
    <r>
      <rPr>
        <sz val="7"/>
        <rFont val="Times New Roman"/>
        <family val="1"/>
      </rPr>
      <t>64*******40</t>
    </r>
  </si>
  <si>
    <r>
      <rPr>
        <sz val="7"/>
        <rFont val="Times New Roman"/>
        <family val="1"/>
      </rPr>
      <t>Mu***** KI*****</t>
    </r>
  </si>
  <si>
    <r>
      <rPr>
        <sz val="7"/>
        <rFont val="Times New Roman"/>
        <family val="1"/>
      </rPr>
      <t>43*******72</t>
    </r>
  </si>
  <si>
    <r>
      <rPr>
        <sz val="7"/>
        <rFont val="Times New Roman"/>
        <family val="1"/>
      </rPr>
      <t>Sü***** OĞ*****</t>
    </r>
  </si>
  <si>
    <r>
      <rPr>
        <sz val="7"/>
        <rFont val="Times New Roman"/>
        <family val="1"/>
      </rPr>
      <t>11*******06</t>
    </r>
  </si>
  <si>
    <r>
      <rPr>
        <sz val="7"/>
        <rFont val="Times New Roman"/>
        <family val="1"/>
      </rPr>
      <t>Gü***** TE*****</t>
    </r>
  </si>
  <si>
    <r>
      <rPr>
        <sz val="7"/>
        <rFont val="Times New Roman"/>
        <family val="1"/>
      </rPr>
      <t>13*******32</t>
    </r>
  </si>
  <si>
    <r>
      <rPr>
        <sz val="7"/>
        <rFont val="Times New Roman"/>
        <family val="1"/>
      </rPr>
      <t>Me***** YE*****</t>
    </r>
  </si>
  <si>
    <r>
      <rPr>
        <sz val="7"/>
        <rFont val="Times New Roman"/>
        <family val="1"/>
      </rPr>
      <t>26*******46</t>
    </r>
  </si>
  <si>
    <r>
      <rPr>
        <sz val="7"/>
        <rFont val="Times New Roman"/>
        <family val="1"/>
      </rPr>
      <t>Çi***** ES*****</t>
    </r>
  </si>
  <si>
    <r>
      <rPr>
        <sz val="7"/>
        <rFont val="Times New Roman"/>
        <family val="1"/>
      </rPr>
      <t>14*******90</t>
    </r>
  </si>
  <si>
    <r>
      <rPr>
        <sz val="7"/>
        <rFont val="Times New Roman"/>
        <family val="1"/>
      </rPr>
      <t>Ir***** ÇA*****</t>
    </r>
  </si>
  <si>
    <r>
      <rPr>
        <sz val="7"/>
        <rFont val="Times New Roman"/>
        <family val="1"/>
      </rPr>
      <t>16*******00</t>
    </r>
  </si>
  <si>
    <r>
      <rPr>
        <sz val="7"/>
        <rFont val="Times New Roman"/>
        <family val="1"/>
      </rPr>
      <t>He***** AC*****</t>
    </r>
  </si>
  <si>
    <r>
      <rPr>
        <sz val="7"/>
        <rFont val="Times New Roman"/>
        <family val="1"/>
      </rPr>
      <t>Al***** KU*****</t>
    </r>
  </si>
  <si>
    <r>
      <rPr>
        <sz val="7"/>
        <rFont val="Times New Roman"/>
        <family val="1"/>
      </rPr>
      <t>19*******76</t>
    </r>
  </si>
  <si>
    <r>
      <rPr>
        <sz val="7"/>
        <rFont val="Times New Roman"/>
        <family val="1"/>
      </rPr>
      <t>Ah***** TU*****</t>
    </r>
  </si>
  <si>
    <r>
      <rPr>
        <sz val="7"/>
        <rFont val="Times New Roman"/>
        <family val="1"/>
      </rPr>
      <t>37*******36</t>
    </r>
  </si>
  <si>
    <r>
      <rPr>
        <sz val="7"/>
        <rFont val="Times New Roman"/>
        <family val="1"/>
      </rPr>
      <t>So***** BA*****</t>
    </r>
  </si>
  <si>
    <r>
      <rPr>
        <sz val="7"/>
        <rFont val="Times New Roman"/>
        <family val="1"/>
      </rPr>
      <t>Al***** DU*****</t>
    </r>
  </si>
  <si>
    <r>
      <rPr>
        <sz val="7"/>
        <rFont val="Times New Roman"/>
        <family val="1"/>
      </rPr>
      <t>Na***** AK*****</t>
    </r>
  </si>
  <si>
    <r>
      <rPr>
        <sz val="7"/>
        <rFont val="Times New Roman"/>
        <family val="1"/>
      </rPr>
      <t>38*******38</t>
    </r>
  </si>
  <si>
    <r>
      <rPr>
        <sz val="7"/>
        <rFont val="Times New Roman"/>
        <family val="1"/>
      </rPr>
      <t>Bu***** AC*****</t>
    </r>
  </si>
  <si>
    <r>
      <rPr>
        <sz val="7"/>
        <rFont val="Times New Roman"/>
        <family val="1"/>
      </rPr>
      <t>16*******12</t>
    </r>
  </si>
  <si>
    <r>
      <rPr>
        <sz val="7"/>
        <rFont val="Times New Roman"/>
        <family val="1"/>
      </rPr>
      <t>Me***** GÜ*****</t>
    </r>
  </si>
  <si>
    <r>
      <rPr>
        <sz val="7"/>
        <rFont val="Times New Roman"/>
        <family val="1"/>
      </rPr>
      <t>17*******14</t>
    </r>
  </si>
  <si>
    <r>
      <rPr>
        <sz val="7"/>
        <rFont val="Times New Roman"/>
        <family val="1"/>
      </rPr>
      <t>El***** ÇA*****</t>
    </r>
  </si>
  <si>
    <r>
      <rPr>
        <sz val="7"/>
        <rFont val="Times New Roman"/>
        <family val="1"/>
      </rPr>
      <t>15*******40</t>
    </r>
  </si>
  <si>
    <r>
      <rPr>
        <sz val="7"/>
        <rFont val="Times New Roman"/>
        <family val="1"/>
      </rPr>
      <t>Ar***** AL*****</t>
    </r>
  </si>
  <si>
    <r>
      <rPr>
        <sz val="7"/>
        <rFont val="Times New Roman"/>
        <family val="1"/>
      </rPr>
      <t>12*******14</t>
    </r>
  </si>
  <si>
    <r>
      <rPr>
        <sz val="7"/>
        <rFont val="Times New Roman"/>
        <family val="1"/>
      </rPr>
      <t>Öz***** ÖN*****</t>
    </r>
  </si>
  <si>
    <r>
      <rPr>
        <sz val="7"/>
        <rFont val="Times New Roman"/>
        <family val="1"/>
      </rPr>
      <t>32*******54</t>
    </r>
  </si>
  <si>
    <r>
      <rPr>
        <sz val="7"/>
        <rFont val="Times New Roman"/>
        <family val="1"/>
      </rPr>
      <t>Bu***** KI*****</t>
    </r>
  </si>
  <si>
    <r>
      <rPr>
        <sz val="7"/>
        <rFont val="Times New Roman"/>
        <family val="1"/>
      </rPr>
      <t>30*******78</t>
    </r>
  </si>
  <si>
    <r>
      <rPr>
        <sz val="7"/>
        <rFont val="Times New Roman"/>
        <family val="1"/>
      </rPr>
      <t>Mu***** AR*****</t>
    </r>
  </si>
  <si>
    <r>
      <rPr>
        <sz val="7"/>
        <rFont val="Times New Roman"/>
        <family val="1"/>
      </rPr>
      <t>Ya***** ÖZ*****</t>
    </r>
  </si>
  <si>
    <r>
      <rPr>
        <sz val="7"/>
        <rFont val="Times New Roman"/>
        <family val="1"/>
      </rPr>
      <t>Kü***** AÇ*****</t>
    </r>
  </si>
  <si>
    <r>
      <rPr>
        <sz val="7"/>
        <rFont val="Times New Roman"/>
        <family val="1"/>
      </rPr>
      <t>40*******44</t>
    </r>
  </si>
  <si>
    <r>
      <rPr>
        <sz val="7"/>
        <rFont val="Times New Roman"/>
        <family val="1"/>
      </rPr>
      <t>İr***** SA*****</t>
    </r>
  </si>
  <si>
    <r>
      <rPr>
        <sz val="7"/>
        <rFont val="Times New Roman"/>
        <family val="1"/>
      </rPr>
      <t>Ga***** KA*****</t>
    </r>
  </si>
  <si>
    <r>
      <rPr>
        <sz val="7"/>
        <rFont val="Times New Roman"/>
        <family val="1"/>
      </rPr>
      <t>24*******44</t>
    </r>
  </si>
  <si>
    <r>
      <rPr>
        <sz val="7"/>
        <rFont val="Times New Roman"/>
        <family val="1"/>
      </rPr>
      <t>Ha***** GÜ*****</t>
    </r>
  </si>
  <si>
    <r>
      <rPr>
        <sz val="7"/>
        <rFont val="Times New Roman"/>
        <family val="1"/>
      </rPr>
      <t>11*******46</t>
    </r>
  </si>
  <si>
    <r>
      <rPr>
        <sz val="7"/>
        <rFont val="Times New Roman"/>
        <family val="1"/>
      </rPr>
      <t>Ra***** AL*****</t>
    </r>
  </si>
  <si>
    <t>KABUL</t>
  </si>
  <si>
    <t>RED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</si>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</sst>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0"/>
      <color rgb="FF000000"/>
      <name val="Times New Roman"/>
      <charset val="204"/>
    </font>
    <font>
      <b/>
      <sz val="7"/>
      <name val="Times New Roman"/>
    </font>
    <font>
      <sz val="7"/>
      <color rgb="FF000000"/>
      <name val="Times New Roman"/>
      <family val="2"/>
    </font>
    <font>
      <sz val="7"/>
      <name val="Times New Roman"/>
    </font>
    <font>
      <sz val="5.5"/>
      <name val="Times New Roman"/>
    </font>
    <font>
      <b/>
      <sz val="7"/>
      <name val="Times New Roman"/>
      <family val="1"/>
    </font>
    <font>
      <sz val="7"/>
      <name val="Times New Roman"/>
      <family val="1"/>
    </font>
    <font>
      <sz val="5.5"/>
      <name val="Times New Roman"/>
      <family val="1"/>
    </font>
    <font>
      <sz val="7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2"/>
  <sheetViews>
    <sheetView tabSelected="1" topLeftCell="A8" zoomScaleNormal="100" workbookViewId="0">
      <selection activeCell="R62" sqref="R62"/>
    </sheetView>
  </sheetViews>
  <sheetFormatPr defaultRowHeight="12.75" x14ac:dyDescent="0.2"/>
  <cols>
    <col min="1" max="1" width="4.6640625" customWidth="1"/>
    <col min="2" max="2" width="11.5" customWidth="1"/>
    <col min="3" max="3" width="15" customWidth="1"/>
    <col min="4" max="4" width="14" customWidth="1"/>
    <col min="5" max="5" width="11.5" customWidth="1"/>
    <col min="6" max="6" width="8" customWidth="1"/>
    <col min="7" max="7" width="12.6640625" customWidth="1"/>
    <col min="8" max="8" width="15.1640625" customWidth="1"/>
    <col min="9" max="9" width="11.5" customWidth="1"/>
    <col min="10" max="10" width="14" customWidth="1"/>
    <col min="11" max="11" width="11.5" customWidth="1"/>
    <col min="12" max="12" width="14" customWidth="1"/>
    <col min="13" max="13" width="15.83203125" customWidth="1"/>
    <col min="14" max="14" width="11.5" customWidth="1"/>
  </cols>
  <sheetData>
    <row r="1" spans="1:14" s="6" customFormat="1" ht="30.9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1.1" customHeight="1" x14ac:dyDescent="0.2">
      <c r="A2" s="1">
        <v>1</v>
      </c>
      <c r="B2" s="2" t="s">
        <v>14</v>
      </c>
      <c r="C2" s="2" t="s">
        <v>15</v>
      </c>
      <c r="D2" s="2" t="s">
        <v>16</v>
      </c>
      <c r="E2" s="3">
        <v>257.81238999999999</v>
      </c>
      <c r="F2" s="4">
        <v>90.43</v>
      </c>
      <c r="G2" s="5" t="s">
        <v>17</v>
      </c>
      <c r="H2" s="5" t="s">
        <v>17</v>
      </c>
      <c r="I2" s="5" t="s">
        <v>17</v>
      </c>
      <c r="J2" s="5" t="s">
        <v>17</v>
      </c>
      <c r="K2" s="5" t="s">
        <v>17</v>
      </c>
      <c r="L2" s="5" t="s">
        <v>17</v>
      </c>
      <c r="M2" s="8" t="str" cm="1">
        <f t="array" ref="M2">IF(E2&lt;60,"RED",IF(SUMPRODUCT(($E$2:$E$100&gt;=60)*((($E$2:$E$100*0.5)+($F$2:$F$100*0.5))&gt;((E2*0.5)+(F2*0.5))))+SUMPRODUCT(($E$2:E2&gt;=60)*((($E$2:E2*0.5)+($F$2:F2*0.5))=((E2*0.5)+(F2*0.5))))&lt;=2,"OLUMLU ASİL",IF(SUMPRODUCT(($E$2:$E$100&gt;=60)*((($E$2:$E$100*0.5)+($F$2:$F$100*0.5))&gt;((E2*0.5)+(F2*0.5))))+SUMPRODUCT(($E$2:E2&gt;=60)*((($E$2:E2*0.5)+($F$2:F2*0.5))=((E2*0.5)+(F2*0.5))))&lt;=4,"OLUMLU YEDEK","RED")))</f>
        <v>RED</v>
      </c>
      <c r="N2" s="1">
        <v>3</v>
      </c>
    </row>
    <row r="3" spans="1:14" ht="11.1" customHeight="1" x14ac:dyDescent="0.2">
      <c r="A3" s="1">
        <v>2</v>
      </c>
      <c r="B3" s="2" t="s">
        <v>18</v>
      </c>
      <c r="C3" s="2" t="s">
        <v>19</v>
      </c>
      <c r="D3" s="2" t="s">
        <v>16</v>
      </c>
      <c r="E3" s="3">
        <v>285.61282999999997</v>
      </c>
      <c r="F3" s="4">
        <v>81.099999999999994</v>
      </c>
      <c r="G3" s="5" t="s">
        <v>17</v>
      </c>
      <c r="H3" s="5" t="s">
        <v>17</v>
      </c>
      <c r="I3" s="5" t="s">
        <v>17</v>
      </c>
      <c r="J3" s="5" t="s">
        <v>17</v>
      </c>
      <c r="K3" s="5" t="s">
        <v>17</v>
      </c>
      <c r="L3" s="5" t="s">
        <v>17</v>
      </c>
      <c r="M3" s="8" t="str" cm="1">
        <f t="array" ref="M3">IF(E3&lt;60,"RED",IF(SUMPRODUCT(($E$2:$E$100&gt;=60)*((($E$2:$E$100*0.5)+($F$2:$F$100*0.5))&gt;((E3*0.5)+(F3*0.5))))+SUMPRODUCT(($E$2:E3&gt;=60)*((($E$2:E3*0.5)+($F$2:F3*0.5))=((E3*0.5)+(F3*0.5))))&lt;=2,"OLUMLU ASİL",IF(SUMPRODUCT(($E$2:$E$100&gt;=60)*((($E$2:$E$100*0.5)+($F$2:$F$100*0.5))&gt;((E3*0.5)+(F3*0.5))))+SUMPRODUCT(($E$2:E3&gt;=60)*((($E$2:E3*0.5)+($F$2:F3*0.5))=((E3*0.5)+(F3*0.5))))&lt;=4,"OLUMLU YEDEK","RED")))</f>
        <v>RED</v>
      </c>
      <c r="N3" s="1">
        <v>3</v>
      </c>
    </row>
    <row r="4" spans="1:14" ht="11.1" customHeight="1" x14ac:dyDescent="0.2">
      <c r="A4" s="1">
        <v>3</v>
      </c>
      <c r="B4" s="2" t="s">
        <v>20</v>
      </c>
      <c r="C4" s="2" t="s">
        <v>21</v>
      </c>
      <c r="D4" s="2" t="s">
        <v>16</v>
      </c>
      <c r="E4" s="3">
        <v>341.46726999999998</v>
      </c>
      <c r="F4" s="4">
        <v>78.53</v>
      </c>
      <c r="G4" s="5" t="s">
        <v>17</v>
      </c>
      <c r="H4" s="5" t="s">
        <v>17</v>
      </c>
      <c r="I4" s="5" t="s">
        <v>17</v>
      </c>
      <c r="J4" s="5" t="s">
        <v>17</v>
      </c>
      <c r="K4" s="5" t="s">
        <v>17</v>
      </c>
      <c r="L4" s="5" t="s">
        <v>17</v>
      </c>
      <c r="M4" s="8" t="str" cm="1">
        <f t="array" ref="M4">IF(E4&lt;60,"RED",IF(SUMPRODUCT(($E$2:$E$100&gt;=60)*((($E$2:$E$100*0.5)+($F$2:$F$100*0.5))&gt;((E4*0.5)+(F4*0.5))))+SUMPRODUCT(($E$2:E4&gt;=60)*((($E$2:E4*0.5)+($F$2:F4*0.5))=((E4*0.5)+(F4*0.5))))&lt;=2,"OLUMLU ASİL",IF(SUMPRODUCT(($E$2:$E$100&gt;=60)*((($E$2:$E$100*0.5)+($F$2:$F$100*0.5))&gt;((E4*0.5)+(F4*0.5))))+SUMPRODUCT(($E$2:E4&gt;=60)*((($E$2:E4*0.5)+($F$2:F4*0.5))=((E4*0.5)+(F4*0.5))))&lt;=4,"OLUMLU YEDEK","RED")))</f>
        <v>RED</v>
      </c>
      <c r="N4" s="1">
        <v>3</v>
      </c>
    </row>
    <row r="5" spans="1:14" ht="11.1" customHeight="1" x14ac:dyDescent="0.2">
      <c r="A5" s="1">
        <v>4</v>
      </c>
      <c r="B5" s="2" t="s">
        <v>22</v>
      </c>
      <c r="C5" s="2" t="s">
        <v>23</v>
      </c>
      <c r="D5" s="2" t="s">
        <v>16</v>
      </c>
      <c r="E5" s="3">
        <v>324.3381</v>
      </c>
      <c r="F5" s="4">
        <v>74.56</v>
      </c>
      <c r="G5" s="5" t="s">
        <v>17</v>
      </c>
      <c r="H5" s="5" t="s">
        <v>17</v>
      </c>
      <c r="I5" s="5" t="s">
        <v>17</v>
      </c>
      <c r="J5" s="5" t="s">
        <v>17</v>
      </c>
      <c r="K5" s="5" t="s">
        <v>17</v>
      </c>
      <c r="L5" s="5" t="s">
        <v>17</v>
      </c>
      <c r="M5" s="8" t="str" cm="1">
        <f t="array" ref="M5">IF(E5&lt;60,"RED",IF(SUMPRODUCT(($E$2:$E$100&gt;=60)*((($E$2:$E$100*0.5)+($F$2:$F$100*0.5))&gt;((E5*0.5)+(F5*0.5))))+SUMPRODUCT(($E$2:E5&gt;=60)*((($E$2:E5*0.5)+($F$2:F5*0.5))=((E5*0.5)+(F5*0.5))))&lt;=2,"OLUMLU ASİL",IF(SUMPRODUCT(($E$2:$E$100&gt;=60)*((($E$2:$E$100*0.5)+($F$2:$F$100*0.5))&gt;((E5*0.5)+(F5*0.5))))+SUMPRODUCT(($E$2:E5&gt;=60)*((($E$2:E5*0.5)+($F$2:F5*0.5))=((E5*0.5)+(F5*0.5))))&lt;=4,"OLUMLU YEDEK","RED")))</f>
        <v>RED</v>
      </c>
      <c r="N5" s="1">
        <v>3</v>
      </c>
    </row>
    <row r="6" spans="1:14" ht="11.1" customHeight="1" x14ac:dyDescent="0.2">
      <c r="A6" s="1">
        <v>5</v>
      </c>
      <c r="B6" s="2" t="s">
        <v>24</v>
      </c>
      <c r="C6" s="2" t="s">
        <v>25</v>
      </c>
      <c r="D6" s="2" t="s">
        <v>16</v>
      </c>
      <c r="E6" s="3">
        <v>295.4042</v>
      </c>
      <c r="F6" s="4">
        <v>61.96</v>
      </c>
      <c r="G6" s="5" t="s">
        <v>17</v>
      </c>
      <c r="H6" s="5" t="s">
        <v>17</v>
      </c>
      <c r="I6" s="5" t="s">
        <v>17</v>
      </c>
      <c r="J6" s="5" t="s">
        <v>17</v>
      </c>
      <c r="K6" s="5" t="s">
        <v>17</v>
      </c>
      <c r="L6" s="5" t="s">
        <v>17</v>
      </c>
      <c r="M6" s="8" t="str" cm="1">
        <f t="array" ref="M6">IF(E6&lt;60,"RED",IF(SUMPRODUCT(($E$2:$E$100&gt;=60)*((($E$2:$E$100*0.5)+($F$2:$F$100*0.5))&gt;((E6*0.5)+(F6*0.5))))+SUMPRODUCT(($E$2:E6&gt;=60)*((($E$2:E6*0.5)+($F$2:F6*0.5))=((E6*0.5)+(F6*0.5))))&lt;=2,"OLUMLU ASİL",IF(SUMPRODUCT(($E$2:$E$100&gt;=60)*((($E$2:$E$100*0.5)+($F$2:$F$100*0.5))&gt;((E6*0.5)+(F6*0.5))))+SUMPRODUCT(($E$2:E6&gt;=60)*((($E$2:E6*0.5)+($F$2:F6*0.5))=((E6*0.5)+(F6*0.5))))&lt;=4,"OLUMLU YEDEK","RED")))</f>
        <v>RED</v>
      </c>
      <c r="N6" s="1">
        <v>3</v>
      </c>
    </row>
    <row r="7" spans="1:14" ht="11.1" customHeight="1" x14ac:dyDescent="0.2">
      <c r="A7" s="1">
        <v>6</v>
      </c>
      <c r="B7" s="2" t="s">
        <v>26</v>
      </c>
      <c r="C7" s="2" t="s">
        <v>27</v>
      </c>
      <c r="D7" s="2" t="s">
        <v>16</v>
      </c>
      <c r="E7" s="3">
        <v>255.08839</v>
      </c>
      <c r="F7" s="4">
        <v>86.46</v>
      </c>
      <c r="G7" s="5" t="s">
        <v>17</v>
      </c>
      <c r="H7" s="5" t="s">
        <v>17</v>
      </c>
      <c r="I7" s="5" t="s">
        <v>17</v>
      </c>
      <c r="J7" s="5" t="s">
        <v>17</v>
      </c>
      <c r="K7" s="5" t="s">
        <v>17</v>
      </c>
      <c r="L7" s="5" t="s">
        <v>17</v>
      </c>
      <c r="M7" s="8" t="str" cm="1">
        <f t="array" ref="M7">IF(E7&lt;60,"RED",IF(SUMPRODUCT(($E$2:$E$100&gt;=60)*((($E$2:$E$100*0.5)+($F$2:$F$100*0.5))&gt;((E7*0.5)+(F7*0.5))))+SUMPRODUCT(($E$2:E7&gt;=60)*((($E$2:E7*0.5)+($F$2:F7*0.5))=((E7*0.5)+(F7*0.5))))&lt;=2,"OLUMLU ASİL",IF(SUMPRODUCT(($E$2:$E$100&gt;=60)*((($E$2:$E$100*0.5)+($F$2:$F$100*0.5))&gt;((E7*0.5)+(F7*0.5))))+SUMPRODUCT(($E$2:E7&gt;=60)*((($E$2:E7*0.5)+($F$2:F7*0.5))=((E7*0.5)+(F7*0.5))))&lt;=4,"OLUMLU YEDEK","RED")))</f>
        <v>RED</v>
      </c>
      <c r="N7" s="1">
        <v>3</v>
      </c>
    </row>
    <row r="8" spans="1:14" ht="11.1" customHeight="1" x14ac:dyDescent="0.2">
      <c r="A8" s="1">
        <v>7</v>
      </c>
      <c r="B8" s="2" t="s">
        <v>28</v>
      </c>
      <c r="C8" s="2" t="s">
        <v>29</v>
      </c>
      <c r="D8" s="2" t="s">
        <v>16</v>
      </c>
      <c r="E8" s="3">
        <v>260.23478</v>
      </c>
      <c r="F8" s="4">
        <v>64.760000000000005</v>
      </c>
      <c r="G8" s="5" t="s">
        <v>17</v>
      </c>
      <c r="H8" s="5" t="s">
        <v>17</v>
      </c>
      <c r="I8" s="5" t="s">
        <v>17</v>
      </c>
      <c r="J8" s="5" t="s">
        <v>17</v>
      </c>
      <c r="K8" s="5" t="s">
        <v>17</v>
      </c>
      <c r="L8" s="5" t="s">
        <v>17</v>
      </c>
      <c r="M8" s="8" t="str" cm="1">
        <f t="array" ref="M8">IF(E8&lt;60,"RED",IF(SUMPRODUCT(($E$2:$E$100&gt;=60)*((($E$2:$E$100*0.5)+($F$2:$F$100*0.5))&gt;((E8*0.5)+(F8*0.5))))+SUMPRODUCT(($E$2:E8&gt;=60)*((($E$2:E8*0.5)+($F$2:F8*0.5))=((E8*0.5)+(F8*0.5))))&lt;=2,"OLUMLU ASİL",IF(SUMPRODUCT(($E$2:$E$100&gt;=60)*((($E$2:$E$100*0.5)+($F$2:$F$100*0.5))&gt;((E8*0.5)+(F8*0.5))))+SUMPRODUCT(($E$2:E8&gt;=60)*((($E$2:E8*0.5)+($F$2:F8*0.5))=((E8*0.5)+(F8*0.5))))&lt;=4,"OLUMLU YEDEK","RED")))</f>
        <v>RED</v>
      </c>
      <c r="N8" s="1">
        <v>3</v>
      </c>
    </row>
    <row r="9" spans="1:14" ht="11.1" customHeight="1" x14ac:dyDescent="0.2">
      <c r="A9" s="1">
        <v>8</v>
      </c>
      <c r="B9" s="2" t="s">
        <v>30</v>
      </c>
      <c r="C9" s="2" t="s">
        <v>31</v>
      </c>
      <c r="D9" s="2" t="s">
        <v>16</v>
      </c>
      <c r="E9" s="3">
        <v>265.47340000000003</v>
      </c>
      <c r="F9" s="4">
        <v>79</v>
      </c>
      <c r="G9" s="5" t="s">
        <v>17</v>
      </c>
      <c r="H9" s="5" t="s">
        <v>17</v>
      </c>
      <c r="I9" s="5" t="s">
        <v>17</v>
      </c>
      <c r="J9" s="5" t="s">
        <v>17</v>
      </c>
      <c r="K9" s="5" t="s">
        <v>17</v>
      </c>
      <c r="L9" s="5" t="s">
        <v>17</v>
      </c>
      <c r="M9" s="8" t="str" cm="1">
        <f t="array" ref="M9">IF(E9&lt;60,"RED",IF(SUMPRODUCT(($E$2:$E$100&gt;=60)*((($E$2:$E$100*0.5)+($F$2:$F$100*0.5))&gt;((E9*0.5)+(F9*0.5))))+SUMPRODUCT(($E$2:E9&gt;=60)*((($E$2:E9*0.5)+($F$2:F9*0.5))=((E9*0.5)+(F9*0.5))))&lt;=2,"OLUMLU ASİL",IF(SUMPRODUCT(($E$2:$E$100&gt;=60)*((($E$2:$E$100*0.5)+($F$2:$F$100*0.5))&gt;((E9*0.5)+(F9*0.5))))+SUMPRODUCT(($E$2:E9&gt;=60)*((($E$2:E9*0.5)+($F$2:F9*0.5))=((E9*0.5)+(F9*0.5))))&lt;=4,"OLUMLU YEDEK","RED")))</f>
        <v>RED</v>
      </c>
      <c r="N9" s="1">
        <v>3</v>
      </c>
    </row>
    <row r="10" spans="1:14" ht="11.1" customHeight="1" x14ac:dyDescent="0.2">
      <c r="A10" s="1">
        <v>9</v>
      </c>
      <c r="B10" s="2" t="s">
        <v>32</v>
      </c>
      <c r="C10" s="2" t="s">
        <v>33</v>
      </c>
      <c r="D10" s="2" t="s">
        <v>16</v>
      </c>
      <c r="E10" s="3">
        <v>283.29012</v>
      </c>
      <c r="F10" s="4">
        <v>78.83</v>
      </c>
      <c r="G10" s="5" t="s">
        <v>17</v>
      </c>
      <c r="H10" s="5" t="s">
        <v>17</v>
      </c>
      <c r="I10" s="5" t="s">
        <v>17</v>
      </c>
      <c r="J10" s="5" t="s">
        <v>17</v>
      </c>
      <c r="K10" s="5" t="s">
        <v>17</v>
      </c>
      <c r="L10" s="5" t="s">
        <v>17</v>
      </c>
      <c r="M10" s="8" t="str" cm="1">
        <f t="array" ref="M10">IF(E10&lt;60,"RED",IF(SUMPRODUCT(($E$2:$E$100&gt;=60)*((($E$2:$E$100*0.5)+($F$2:$F$100*0.5))&gt;((E10*0.5)+(F10*0.5))))+SUMPRODUCT(($E$2:E10&gt;=60)*((($E$2:E10*0.5)+($F$2:F10*0.5))=((E10*0.5)+(F10*0.5))))&lt;=2,"OLUMLU ASİL",IF(SUMPRODUCT(($E$2:$E$100&gt;=60)*((($E$2:$E$100*0.5)+($F$2:$F$100*0.5))&gt;((E10*0.5)+(F10*0.5))))+SUMPRODUCT(($E$2:E10&gt;=60)*((($E$2:E10*0.5)+($F$2:F10*0.5))=((E10*0.5)+(F10*0.5))))&lt;=4,"OLUMLU YEDEK","RED")))</f>
        <v>RED</v>
      </c>
      <c r="N10" s="1">
        <v>3</v>
      </c>
    </row>
    <row r="11" spans="1:14" ht="11.1" customHeight="1" x14ac:dyDescent="0.2">
      <c r="A11" s="1">
        <v>10</v>
      </c>
      <c r="B11" s="2" t="s">
        <v>34</v>
      </c>
      <c r="C11" s="2" t="s">
        <v>35</v>
      </c>
      <c r="D11" s="2" t="s">
        <v>16</v>
      </c>
      <c r="E11" s="3">
        <v>252.38712000000001</v>
      </c>
      <c r="F11" s="4">
        <v>83.9</v>
      </c>
      <c r="G11" s="5" t="s">
        <v>17</v>
      </c>
      <c r="H11" s="5" t="s">
        <v>17</v>
      </c>
      <c r="I11" s="5" t="s">
        <v>17</v>
      </c>
      <c r="J11" s="5" t="s">
        <v>17</v>
      </c>
      <c r="K11" s="5" t="s">
        <v>17</v>
      </c>
      <c r="L11" s="5" t="s">
        <v>17</v>
      </c>
      <c r="M11" s="8" t="str" cm="1">
        <f t="array" ref="M11">IF(E11&lt;60,"RED",IF(SUMPRODUCT(($E$2:$E$100&gt;=60)*((($E$2:$E$100*0.5)+($F$2:$F$100*0.5))&gt;((E11*0.5)+(F11*0.5))))+SUMPRODUCT(($E$2:E11&gt;=60)*((($E$2:E11*0.5)+($F$2:F11*0.5))=((E11*0.5)+(F11*0.5))))&lt;=2,"OLUMLU ASİL",IF(SUMPRODUCT(($E$2:$E$100&gt;=60)*((($E$2:$E$100*0.5)+($F$2:$F$100*0.5))&gt;((E11*0.5)+(F11*0.5))))+SUMPRODUCT(($E$2:E11&gt;=60)*((($E$2:E11*0.5)+($F$2:F11*0.5))=((E11*0.5)+(F11*0.5))))&lt;=4,"OLUMLU YEDEK","RED")))</f>
        <v>RED</v>
      </c>
      <c r="N11" s="1">
        <v>3</v>
      </c>
    </row>
    <row r="12" spans="1:14" ht="11.1" customHeight="1" x14ac:dyDescent="0.2">
      <c r="A12" s="1">
        <v>11</v>
      </c>
      <c r="B12" s="2" t="s">
        <v>36</v>
      </c>
      <c r="C12" s="2" t="s">
        <v>37</v>
      </c>
      <c r="D12" s="2" t="s">
        <v>16</v>
      </c>
      <c r="E12" s="3">
        <v>273.29577</v>
      </c>
      <c r="F12" s="4">
        <v>64.760000000000005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8" t="str" cm="1">
        <f t="array" ref="M12">IF(E12&lt;60,"RED",IF(SUMPRODUCT(($E$2:$E$100&gt;=60)*((($E$2:$E$100*0.5)+($F$2:$F$100*0.5))&gt;((E12*0.5)+(F12*0.5))))+SUMPRODUCT(($E$2:E12&gt;=60)*((($E$2:E12*0.5)+($F$2:F12*0.5))=((E12*0.5)+(F12*0.5))))&lt;=2,"OLUMLU ASİL",IF(SUMPRODUCT(($E$2:$E$100&gt;=60)*((($E$2:$E$100*0.5)+($F$2:$F$100*0.5))&gt;((E12*0.5)+(F12*0.5))))+SUMPRODUCT(($E$2:E12&gt;=60)*((($E$2:E12*0.5)+($F$2:F12*0.5))=((E12*0.5)+(F12*0.5))))&lt;=4,"OLUMLU YEDEK","RED")))</f>
        <v>RED</v>
      </c>
      <c r="N12" s="1">
        <v>3</v>
      </c>
    </row>
    <row r="13" spans="1:14" ht="11.1" customHeight="1" x14ac:dyDescent="0.2">
      <c r="A13" s="1">
        <v>12</v>
      </c>
      <c r="B13" s="2" t="s">
        <v>38</v>
      </c>
      <c r="C13" s="2" t="s">
        <v>39</v>
      </c>
      <c r="D13" s="2" t="s">
        <v>16</v>
      </c>
      <c r="E13" s="3">
        <v>228.66345999999999</v>
      </c>
      <c r="F13" s="4">
        <v>85.3</v>
      </c>
      <c r="G13" s="5" t="s">
        <v>17</v>
      </c>
      <c r="H13" s="5" t="s">
        <v>17</v>
      </c>
      <c r="I13" s="5" t="s">
        <v>17</v>
      </c>
      <c r="J13" s="5" t="s">
        <v>17</v>
      </c>
      <c r="K13" s="5" t="s">
        <v>17</v>
      </c>
      <c r="L13" s="5" t="s">
        <v>17</v>
      </c>
      <c r="M13" s="8" t="str" cm="1">
        <f t="array" ref="M13">IF(E13&lt;60,"RED",IF(SUMPRODUCT(($E$2:$E$100&gt;=60)*((($E$2:$E$100*0.5)+($F$2:$F$100*0.5))&gt;((E13*0.5)+(F13*0.5))))+SUMPRODUCT(($E$2:E13&gt;=60)*((($E$2:E13*0.5)+($F$2:F13*0.5))=((E13*0.5)+(F13*0.5))))&lt;=2,"OLUMLU ASİL",IF(SUMPRODUCT(($E$2:$E$100&gt;=60)*((($E$2:$E$100*0.5)+($F$2:$F$100*0.5))&gt;((E13*0.5)+(F13*0.5))))+SUMPRODUCT(($E$2:E13&gt;=60)*((($E$2:E13*0.5)+($F$2:F13*0.5))=((E13*0.5)+(F13*0.5))))&lt;=4,"OLUMLU YEDEK","RED")))</f>
        <v>RED</v>
      </c>
      <c r="N13" s="1">
        <v>3</v>
      </c>
    </row>
    <row r="14" spans="1:14" ht="11.1" customHeight="1" x14ac:dyDescent="0.2">
      <c r="A14" s="1">
        <v>13</v>
      </c>
      <c r="B14" s="2" t="s">
        <v>40</v>
      </c>
      <c r="C14" s="2" t="s">
        <v>41</v>
      </c>
      <c r="D14" s="2" t="s">
        <v>16</v>
      </c>
      <c r="E14" s="3">
        <v>277.79584999999997</v>
      </c>
      <c r="F14" s="4">
        <v>85.53</v>
      </c>
      <c r="G14" s="5" t="s">
        <v>17</v>
      </c>
      <c r="H14" s="5" t="s">
        <v>17</v>
      </c>
      <c r="I14" s="5" t="s">
        <v>17</v>
      </c>
      <c r="J14" s="5" t="s">
        <v>17</v>
      </c>
      <c r="K14" s="5" t="s">
        <v>17</v>
      </c>
      <c r="L14" s="5" t="s">
        <v>17</v>
      </c>
      <c r="M14" s="8" t="str" cm="1">
        <f t="array" ref="M14">IF(E14&lt;60,"RED",IF(SUMPRODUCT(($E$2:$E$100&gt;=60)*((($E$2:$E$100*0.5)+($F$2:$F$100*0.5))&gt;((E14*0.5)+(F14*0.5))))+SUMPRODUCT(($E$2:E14&gt;=60)*((($E$2:E14*0.5)+($F$2:F14*0.5))=((E14*0.5)+(F14*0.5))))&lt;=2,"OLUMLU ASİL",IF(SUMPRODUCT(($E$2:$E$100&gt;=60)*((($E$2:$E$100*0.5)+($F$2:$F$100*0.5))&gt;((E14*0.5)+(F14*0.5))))+SUMPRODUCT(($E$2:E14&gt;=60)*((($E$2:E14*0.5)+($F$2:F14*0.5))=((E14*0.5)+(F14*0.5))))&lt;=4,"OLUMLU YEDEK","RED")))</f>
        <v>RED</v>
      </c>
      <c r="N14" s="1">
        <v>3</v>
      </c>
    </row>
    <row r="15" spans="1:14" ht="11.1" customHeight="1" x14ac:dyDescent="0.2">
      <c r="A15" s="1">
        <v>14</v>
      </c>
      <c r="B15" s="2" t="s">
        <v>42</v>
      </c>
      <c r="C15" s="2" t="s">
        <v>39</v>
      </c>
      <c r="D15" s="2" t="s">
        <v>16</v>
      </c>
      <c r="E15" s="3">
        <v>312.45200999999997</v>
      </c>
      <c r="F15" s="4">
        <v>79.7</v>
      </c>
      <c r="G15" s="5" t="s">
        <v>17</v>
      </c>
      <c r="H15" s="5" t="s">
        <v>17</v>
      </c>
      <c r="I15" s="5" t="s">
        <v>17</v>
      </c>
      <c r="J15" s="5" t="s">
        <v>17</v>
      </c>
      <c r="K15" s="5" t="s">
        <v>17</v>
      </c>
      <c r="L15" s="5" t="s">
        <v>17</v>
      </c>
      <c r="M15" s="8" t="str" cm="1">
        <f t="array" ref="M15">IF(E15&lt;60,"RED",IF(SUMPRODUCT(($E$2:$E$100&gt;=60)*((($E$2:$E$100*0.5)+($F$2:$F$100*0.5))&gt;((E15*0.5)+(F15*0.5))))+SUMPRODUCT(($E$2:E15&gt;=60)*((($E$2:E15*0.5)+($F$2:F15*0.5))=((E15*0.5)+(F15*0.5))))&lt;=2,"OLUMLU ASİL",IF(SUMPRODUCT(($E$2:$E$100&gt;=60)*((($E$2:$E$100*0.5)+($F$2:$F$100*0.5))&gt;((E15*0.5)+(F15*0.5))))+SUMPRODUCT(($E$2:E15&gt;=60)*((($E$2:E15*0.5)+($F$2:F15*0.5))=((E15*0.5)+(F15*0.5))))&lt;=4,"OLUMLU YEDEK","RED")))</f>
        <v>RED</v>
      </c>
      <c r="N15" s="1">
        <v>3</v>
      </c>
    </row>
    <row r="16" spans="1:14" ht="11.1" customHeight="1" x14ac:dyDescent="0.2">
      <c r="A16" s="1">
        <v>15</v>
      </c>
      <c r="B16" s="2" t="s">
        <v>43</v>
      </c>
      <c r="C16" s="2" t="s">
        <v>44</v>
      </c>
      <c r="D16" s="2" t="s">
        <v>16</v>
      </c>
      <c r="E16" s="3">
        <v>290.43034</v>
      </c>
      <c r="F16" s="4">
        <v>71.3</v>
      </c>
      <c r="G16" s="5" t="s">
        <v>17</v>
      </c>
      <c r="H16" s="5" t="s">
        <v>17</v>
      </c>
      <c r="I16" s="5" t="s">
        <v>17</v>
      </c>
      <c r="J16" s="5" t="s">
        <v>17</v>
      </c>
      <c r="K16" s="5" t="s">
        <v>17</v>
      </c>
      <c r="L16" s="5" t="s">
        <v>17</v>
      </c>
      <c r="M16" s="8" t="str" cm="1">
        <f t="array" ref="M16">IF(E16&lt;60,"RED",IF(SUMPRODUCT(($E$2:$E$100&gt;=60)*((($E$2:$E$100*0.5)+($F$2:$F$100*0.5))&gt;((E16*0.5)+(F16*0.5))))+SUMPRODUCT(($E$2:E16&gt;=60)*((($E$2:E16*0.5)+($F$2:F16*0.5))=((E16*0.5)+(F16*0.5))))&lt;=2,"OLUMLU ASİL",IF(SUMPRODUCT(($E$2:$E$100&gt;=60)*((($E$2:$E$100*0.5)+($F$2:$F$100*0.5))&gt;((E16*0.5)+(F16*0.5))))+SUMPRODUCT(($E$2:E16&gt;=60)*((($E$2:E16*0.5)+($F$2:F16*0.5))=((E16*0.5)+(F16*0.5))))&lt;=4,"OLUMLU YEDEK","RED")))</f>
        <v>RED</v>
      </c>
      <c r="N16" s="1">
        <v>3</v>
      </c>
    </row>
    <row r="17" spans="1:14" ht="11.1" customHeight="1" x14ac:dyDescent="0.2">
      <c r="A17" s="1">
        <v>16</v>
      </c>
      <c r="B17" s="2" t="s">
        <v>45</v>
      </c>
      <c r="C17" s="2" t="s">
        <v>46</v>
      </c>
      <c r="D17" s="2" t="s">
        <v>16</v>
      </c>
      <c r="E17" s="3">
        <v>272.74972000000002</v>
      </c>
      <c r="F17" s="4">
        <v>76.2</v>
      </c>
      <c r="G17" s="5" t="s">
        <v>17</v>
      </c>
      <c r="H17" s="5" t="s">
        <v>17</v>
      </c>
      <c r="I17" s="5" t="s">
        <v>17</v>
      </c>
      <c r="J17" s="5" t="s">
        <v>17</v>
      </c>
      <c r="K17" s="5" t="s">
        <v>17</v>
      </c>
      <c r="L17" s="5" t="s">
        <v>17</v>
      </c>
      <c r="M17" s="8" t="str" cm="1">
        <f t="array" ref="M17">IF(E17&lt;60,"RED",IF(SUMPRODUCT(($E$2:$E$100&gt;=60)*((($E$2:$E$100*0.5)+($F$2:$F$100*0.5))&gt;((E17*0.5)+(F17*0.5))))+SUMPRODUCT(($E$2:E17&gt;=60)*((($E$2:E17*0.5)+($F$2:F17*0.5))=((E17*0.5)+(F17*0.5))))&lt;=2,"OLUMLU ASİL",IF(SUMPRODUCT(($E$2:$E$100&gt;=60)*((($E$2:$E$100*0.5)+($F$2:$F$100*0.5))&gt;((E17*0.5)+(F17*0.5))))+SUMPRODUCT(($E$2:E17&gt;=60)*((($E$2:E17*0.5)+($F$2:F17*0.5))=((E17*0.5)+(F17*0.5))))&lt;=4,"OLUMLU YEDEK","RED")))</f>
        <v>RED</v>
      </c>
      <c r="N17" s="1">
        <v>3</v>
      </c>
    </row>
    <row r="18" spans="1:14" ht="11.1" customHeight="1" x14ac:dyDescent="0.2">
      <c r="A18" s="1">
        <v>17</v>
      </c>
      <c r="B18" s="2" t="s">
        <v>47</v>
      </c>
      <c r="C18" s="2" t="s">
        <v>48</v>
      </c>
      <c r="D18" s="2" t="s">
        <v>16</v>
      </c>
      <c r="E18" s="3">
        <v>290.29289999999997</v>
      </c>
      <c r="F18" s="4">
        <v>85.53</v>
      </c>
      <c r="G18" s="5" t="s">
        <v>17</v>
      </c>
      <c r="H18" s="5" t="s">
        <v>17</v>
      </c>
      <c r="I18" s="5" t="s">
        <v>17</v>
      </c>
      <c r="J18" s="5" t="s">
        <v>17</v>
      </c>
      <c r="K18" s="5" t="s">
        <v>17</v>
      </c>
      <c r="L18" s="5" t="s">
        <v>17</v>
      </c>
      <c r="M18" s="8" t="str" cm="1">
        <f t="array" ref="M18">IF(E18&lt;60,"RED",IF(SUMPRODUCT(($E$2:$E$100&gt;=60)*((($E$2:$E$100*0.5)+($F$2:$F$100*0.5))&gt;((E18*0.5)+(F18*0.5))))+SUMPRODUCT(($E$2:E18&gt;=60)*((($E$2:E18*0.5)+($F$2:F18*0.5))=((E18*0.5)+(F18*0.5))))&lt;=2,"OLUMLU ASİL",IF(SUMPRODUCT(($E$2:$E$100&gt;=60)*((($E$2:$E$100*0.5)+($F$2:$F$100*0.5))&gt;((E18*0.5)+(F18*0.5))))+SUMPRODUCT(($E$2:E18&gt;=60)*((($E$2:E18*0.5)+($F$2:F18*0.5))=((E18*0.5)+(F18*0.5))))&lt;=4,"OLUMLU YEDEK","RED")))</f>
        <v>RED</v>
      </c>
      <c r="N18" s="1">
        <v>3</v>
      </c>
    </row>
    <row r="19" spans="1:14" ht="11.1" customHeight="1" x14ac:dyDescent="0.2">
      <c r="A19" s="1">
        <v>18</v>
      </c>
      <c r="B19" s="2" t="s">
        <v>49</v>
      </c>
      <c r="C19" s="2" t="s">
        <v>50</v>
      </c>
      <c r="D19" s="2" t="s">
        <v>16</v>
      </c>
      <c r="E19" s="3">
        <v>286.10309999999998</v>
      </c>
      <c r="F19" s="4">
        <v>76.900000000000006</v>
      </c>
      <c r="G19" s="5" t="s">
        <v>17</v>
      </c>
      <c r="H19" s="5" t="s">
        <v>17</v>
      </c>
      <c r="I19" s="5" t="s">
        <v>17</v>
      </c>
      <c r="J19" s="5" t="s">
        <v>17</v>
      </c>
      <c r="K19" s="5" t="s">
        <v>17</v>
      </c>
      <c r="L19" s="5" t="s">
        <v>17</v>
      </c>
      <c r="M19" s="8" t="str" cm="1">
        <f t="array" ref="M19">IF(E19&lt;60,"RED",IF(SUMPRODUCT(($E$2:$E$100&gt;=60)*((($E$2:$E$100*0.5)+($F$2:$F$100*0.5))&gt;((E19*0.5)+(F19*0.5))))+SUMPRODUCT(($E$2:E19&gt;=60)*((($E$2:E19*0.5)+($F$2:F19*0.5))=((E19*0.5)+(F19*0.5))))&lt;=2,"OLUMLU ASİL",IF(SUMPRODUCT(($E$2:$E$100&gt;=60)*((($E$2:$E$100*0.5)+($F$2:$F$100*0.5))&gt;((E19*0.5)+(F19*0.5))))+SUMPRODUCT(($E$2:E19&gt;=60)*((($E$2:E19*0.5)+($F$2:F19*0.5))=((E19*0.5)+(F19*0.5))))&lt;=4,"OLUMLU YEDEK","RED")))</f>
        <v>RED</v>
      </c>
      <c r="N19" s="1">
        <v>3</v>
      </c>
    </row>
    <row r="20" spans="1:14" ht="11.1" customHeight="1" x14ac:dyDescent="0.2">
      <c r="A20" s="1">
        <v>19</v>
      </c>
      <c r="B20" s="2" t="s">
        <v>51</v>
      </c>
      <c r="C20" s="2" t="s">
        <v>52</v>
      </c>
      <c r="D20" s="2" t="s">
        <v>16</v>
      </c>
      <c r="E20" s="3">
        <v>240.17791</v>
      </c>
      <c r="F20" s="4">
        <v>68.260000000000005</v>
      </c>
      <c r="G20" s="5" t="s">
        <v>17</v>
      </c>
      <c r="H20" s="5" t="s">
        <v>17</v>
      </c>
      <c r="I20" s="5" t="s">
        <v>17</v>
      </c>
      <c r="J20" s="5" t="s">
        <v>17</v>
      </c>
      <c r="K20" s="5" t="s">
        <v>17</v>
      </c>
      <c r="L20" s="5" t="s">
        <v>17</v>
      </c>
      <c r="M20" s="8" t="str" cm="1">
        <f t="array" ref="M20">IF(E20&lt;60,"RED",IF(SUMPRODUCT(($E$2:$E$100&gt;=60)*((($E$2:$E$100*0.5)+($F$2:$F$100*0.5))&gt;((E20*0.5)+(F20*0.5))))+SUMPRODUCT(($E$2:E20&gt;=60)*((($E$2:E20*0.5)+($F$2:F20*0.5))=((E20*0.5)+(F20*0.5))))&lt;=2,"OLUMLU ASİL",IF(SUMPRODUCT(($E$2:$E$100&gt;=60)*((($E$2:$E$100*0.5)+($F$2:$F$100*0.5))&gt;((E20*0.5)+(F20*0.5))))+SUMPRODUCT(($E$2:E20&gt;=60)*((($E$2:E20*0.5)+($F$2:F20*0.5))=((E20*0.5)+(F20*0.5))))&lt;=4,"OLUMLU YEDEK","RED")))</f>
        <v>RED</v>
      </c>
      <c r="N20" s="1">
        <v>3</v>
      </c>
    </row>
    <row r="21" spans="1:14" ht="11.1" customHeight="1" x14ac:dyDescent="0.2">
      <c r="A21" s="1">
        <v>20</v>
      </c>
      <c r="B21" s="2" t="s">
        <v>45</v>
      </c>
      <c r="C21" s="2" t="s">
        <v>53</v>
      </c>
      <c r="D21" s="2" t="s">
        <v>16</v>
      </c>
      <c r="E21" s="3">
        <v>339.72833000000003</v>
      </c>
      <c r="F21" s="4">
        <v>83.1</v>
      </c>
      <c r="G21" s="5" t="s">
        <v>17</v>
      </c>
      <c r="H21" s="5" t="s">
        <v>17</v>
      </c>
      <c r="I21" s="5" t="s">
        <v>17</v>
      </c>
      <c r="J21" s="5" t="s">
        <v>17</v>
      </c>
      <c r="K21" s="5" t="s">
        <v>17</v>
      </c>
      <c r="L21" s="5" t="s">
        <v>17</v>
      </c>
      <c r="M21" s="8" t="str" cm="1">
        <f t="array" ref="M21">IF(E21&lt;60,"RED",IF(SUMPRODUCT(($E$2:$E$100&gt;=60)*((($E$2:$E$100*0.5)+($F$2:$F$100*0.5))&gt;((E21*0.5)+(F21*0.5))))+SUMPRODUCT(($E$2:E21&gt;=60)*((($E$2:E21*0.5)+($F$2:F21*0.5))=((E21*0.5)+(F21*0.5))))&lt;=2,"OLUMLU ASİL",IF(SUMPRODUCT(($E$2:$E$100&gt;=60)*((($E$2:$E$100*0.5)+($F$2:$F$100*0.5))&gt;((E21*0.5)+(F21*0.5))))+SUMPRODUCT(($E$2:E21&gt;=60)*((($E$2:E21*0.5)+($F$2:F21*0.5))=((E21*0.5)+(F21*0.5))))&lt;=4,"OLUMLU YEDEK","RED")))</f>
        <v>RED</v>
      </c>
      <c r="N21" s="1">
        <v>3</v>
      </c>
    </row>
    <row r="22" spans="1:14" ht="11.1" customHeight="1" x14ac:dyDescent="0.2">
      <c r="A22" s="1">
        <v>21</v>
      </c>
      <c r="B22" s="2" t="s">
        <v>30</v>
      </c>
      <c r="C22" s="2" t="s">
        <v>54</v>
      </c>
      <c r="D22" s="2" t="s">
        <v>16</v>
      </c>
      <c r="E22" s="3">
        <v>285</v>
      </c>
      <c r="F22" s="4">
        <v>77.36</v>
      </c>
      <c r="G22" s="5" t="s">
        <v>17</v>
      </c>
      <c r="H22" s="5" t="s">
        <v>17</v>
      </c>
      <c r="I22" s="5" t="s">
        <v>17</v>
      </c>
      <c r="J22" s="5" t="s">
        <v>17</v>
      </c>
      <c r="K22" s="5" t="s">
        <v>17</v>
      </c>
      <c r="L22" s="5" t="s">
        <v>17</v>
      </c>
      <c r="M22" s="8" t="str" cm="1">
        <f t="array" ref="M22">IF(E22&lt;60,"RED",IF(SUMPRODUCT(($E$2:$E$100&gt;=60)*((($E$2:$E$100*0.5)+($F$2:$F$100*0.5))&gt;((E22*0.5)+(F22*0.5))))+SUMPRODUCT(($E$2:E22&gt;=60)*((($E$2:E22*0.5)+($F$2:F22*0.5))=((E22*0.5)+(F22*0.5))))&lt;=2,"OLUMLU ASİL",IF(SUMPRODUCT(($E$2:$E$100&gt;=60)*((($E$2:$E$100*0.5)+($F$2:$F$100*0.5))&gt;((E22*0.5)+(F22*0.5))))+SUMPRODUCT(($E$2:E22&gt;=60)*((($E$2:E22*0.5)+($F$2:F22*0.5))=((E22*0.5)+(F22*0.5))))&lt;=4,"OLUMLU YEDEK","RED")))</f>
        <v>RED</v>
      </c>
      <c r="N22" s="1">
        <v>3</v>
      </c>
    </row>
    <row r="23" spans="1:14" ht="11.1" customHeight="1" x14ac:dyDescent="0.2">
      <c r="A23" s="1">
        <v>22</v>
      </c>
      <c r="B23" s="2" t="s">
        <v>55</v>
      </c>
      <c r="C23" s="2" t="s">
        <v>56</v>
      </c>
      <c r="D23" s="2" t="s">
        <v>16</v>
      </c>
      <c r="E23" s="3">
        <v>300.7885</v>
      </c>
      <c r="F23" s="4">
        <v>83.33</v>
      </c>
      <c r="G23" s="5" t="s">
        <v>17</v>
      </c>
      <c r="H23" s="5" t="s">
        <v>17</v>
      </c>
      <c r="I23" s="5" t="s">
        <v>17</v>
      </c>
      <c r="J23" s="5" t="s">
        <v>17</v>
      </c>
      <c r="K23" s="5" t="s">
        <v>17</v>
      </c>
      <c r="L23" s="5" t="s">
        <v>17</v>
      </c>
      <c r="M23" s="8" t="str" cm="1">
        <f t="array" ref="M23">IF(E23&lt;60,"RED",IF(SUMPRODUCT(($E$2:$E$100&gt;=60)*((($E$2:$E$100*0.5)+($F$2:$F$100*0.5))&gt;((E23*0.5)+(F23*0.5))))+SUMPRODUCT(($E$2:E23&gt;=60)*((($E$2:E23*0.5)+($F$2:F23*0.5))=((E23*0.5)+(F23*0.5))))&lt;=2,"OLUMLU ASİL",IF(SUMPRODUCT(($E$2:$E$100&gt;=60)*((($E$2:$E$100*0.5)+($F$2:$F$100*0.5))&gt;((E23*0.5)+(F23*0.5))))+SUMPRODUCT(($E$2:E23&gt;=60)*((($E$2:E23*0.5)+($F$2:F23*0.5))=((E23*0.5)+(F23*0.5))))&lt;=4,"OLUMLU YEDEK","RED")))</f>
        <v>RED</v>
      </c>
      <c r="N23" s="1">
        <v>3</v>
      </c>
    </row>
    <row r="24" spans="1:14" ht="11.1" customHeight="1" x14ac:dyDescent="0.2">
      <c r="A24" s="1">
        <v>23</v>
      </c>
      <c r="B24" s="2" t="s">
        <v>57</v>
      </c>
      <c r="C24" s="2" t="s">
        <v>58</v>
      </c>
      <c r="D24" s="2" t="s">
        <v>16</v>
      </c>
      <c r="E24" s="3">
        <v>242.20344</v>
      </c>
      <c r="F24" s="4">
        <v>69.2</v>
      </c>
      <c r="G24" s="5" t="s">
        <v>17</v>
      </c>
      <c r="H24" s="5" t="s">
        <v>17</v>
      </c>
      <c r="I24" s="5" t="s">
        <v>17</v>
      </c>
      <c r="J24" s="5" t="s">
        <v>17</v>
      </c>
      <c r="K24" s="5" t="s">
        <v>17</v>
      </c>
      <c r="L24" s="5" t="s">
        <v>17</v>
      </c>
      <c r="M24" s="8" t="str" cm="1">
        <f t="array" ref="M24">IF(E24&lt;60,"RED",IF(SUMPRODUCT(($E$2:$E$100&gt;=60)*((($E$2:$E$100*0.5)+($F$2:$F$100*0.5))&gt;((E24*0.5)+(F24*0.5))))+SUMPRODUCT(($E$2:E24&gt;=60)*((($E$2:E24*0.5)+($F$2:F24*0.5))=((E24*0.5)+(F24*0.5))))&lt;=2,"OLUMLU ASİL",IF(SUMPRODUCT(($E$2:$E$100&gt;=60)*((($E$2:$E$100*0.5)+($F$2:$F$100*0.5))&gt;((E24*0.5)+(F24*0.5))))+SUMPRODUCT(($E$2:E24&gt;=60)*((($E$2:E24*0.5)+($F$2:F24*0.5))=((E24*0.5)+(F24*0.5))))&lt;=4,"OLUMLU YEDEK","RED")))</f>
        <v>RED</v>
      </c>
      <c r="N24" s="1">
        <v>3</v>
      </c>
    </row>
    <row r="25" spans="1:14" ht="11.1" customHeight="1" x14ac:dyDescent="0.2">
      <c r="A25" s="1">
        <v>24</v>
      </c>
      <c r="B25" s="2" t="s">
        <v>59</v>
      </c>
      <c r="C25" s="2" t="s">
        <v>60</v>
      </c>
      <c r="D25" s="2" t="s">
        <v>16</v>
      </c>
      <c r="E25" s="3">
        <v>319.15291000000002</v>
      </c>
      <c r="F25" s="4">
        <v>85.53</v>
      </c>
      <c r="G25" s="5" t="s">
        <v>17</v>
      </c>
      <c r="H25" s="5" t="s">
        <v>17</v>
      </c>
      <c r="I25" s="5" t="s">
        <v>17</v>
      </c>
      <c r="J25" s="5" t="s">
        <v>17</v>
      </c>
      <c r="K25" s="5" t="s">
        <v>17</v>
      </c>
      <c r="L25" s="5" t="s">
        <v>17</v>
      </c>
      <c r="M25" s="8" t="str" cm="1">
        <f t="array" ref="M25">IF(E25&lt;60,"RED",IF(SUMPRODUCT(($E$2:$E$100&gt;=60)*((($E$2:$E$100*0.5)+($F$2:$F$100*0.5))&gt;((E25*0.5)+(F25*0.5))))+SUMPRODUCT(($E$2:E25&gt;=60)*((($E$2:E25*0.5)+($F$2:F25*0.5))=((E25*0.5)+(F25*0.5))))&lt;=2,"OLUMLU ASİL",IF(SUMPRODUCT(($E$2:$E$100&gt;=60)*((($E$2:$E$100*0.5)+($F$2:$F$100*0.5))&gt;((E25*0.5)+(F25*0.5))))+SUMPRODUCT(($E$2:E25&gt;=60)*((($E$2:E25*0.5)+($F$2:F25*0.5))=((E25*0.5)+(F25*0.5))))&lt;=4,"OLUMLU YEDEK","RED")))</f>
        <v>RED</v>
      </c>
      <c r="N25" s="1">
        <v>3</v>
      </c>
    </row>
    <row r="26" spans="1:14" ht="11.1" customHeight="1" x14ac:dyDescent="0.2">
      <c r="A26" s="1">
        <v>25</v>
      </c>
      <c r="B26" s="2" t="s">
        <v>61</v>
      </c>
      <c r="C26" s="2" t="s">
        <v>62</v>
      </c>
      <c r="D26" s="2" t="s">
        <v>16</v>
      </c>
      <c r="E26" s="3">
        <v>273.99498999999997</v>
      </c>
      <c r="F26" s="4">
        <v>75.959999999999994</v>
      </c>
      <c r="G26" s="5" t="s">
        <v>17</v>
      </c>
      <c r="H26" s="5" t="s">
        <v>17</v>
      </c>
      <c r="I26" s="5" t="s">
        <v>17</v>
      </c>
      <c r="J26" s="5" t="s">
        <v>17</v>
      </c>
      <c r="K26" s="5" t="s">
        <v>17</v>
      </c>
      <c r="L26" s="5" t="s">
        <v>17</v>
      </c>
      <c r="M26" s="8" t="str" cm="1">
        <f t="array" ref="M26">IF(E26&lt;60,"RED",IF(SUMPRODUCT(($E$2:$E$100&gt;=60)*((($E$2:$E$100*0.5)+($F$2:$F$100*0.5))&gt;((E26*0.5)+(F26*0.5))))+SUMPRODUCT(($E$2:E26&gt;=60)*((($E$2:E26*0.5)+($F$2:F26*0.5))=((E26*0.5)+(F26*0.5))))&lt;=2,"OLUMLU ASİL",IF(SUMPRODUCT(($E$2:$E$100&gt;=60)*((($E$2:$E$100*0.5)+($F$2:$F$100*0.5))&gt;((E26*0.5)+(F26*0.5))))+SUMPRODUCT(($E$2:E26&gt;=60)*((($E$2:E26*0.5)+($F$2:F26*0.5))=((E26*0.5)+(F26*0.5))))&lt;=4,"OLUMLU YEDEK","RED")))</f>
        <v>RED</v>
      </c>
      <c r="N26" s="1">
        <v>3</v>
      </c>
    </row>
    <row r="27" spans="1:14" ht="11.1" customHeight="1" x14ac:dyDescent="0.2">
      <c r="A27" s="1">
        <v>26</v>
      </c>
      <c r="B27" s="2" t="s">
        <v>63</v>
      </c>
      <c r="C27" s="2" t="s">
        <v>64</v>
      </c>
      <c r="D27" s="2" t="s">
        <v>16</v>
      </c>
      <c r="E27" s="3">
        <v>314.14384999999999</v>
      </c>
      <c r="F27" s="4">
        <v>77.36</v>
      </c>
      <c r="G27" s="5" t="s">
        <v>17</v>
      </c>
      <c r="H27" s="5" t="s">
        <v>17</v>
      </c>
      <c r="I27" s="5" t="s">
        <v>17</v>
      </c>
      <c r="J27" s="5" t="s">
        <v>17</v>
      </c>
      <c r="K27" s="5" t="s">
        <v>17</v>
      </c>
      <c r="L27" s="5" t="s">
        <v>17</v>
      </c>
      <c r="M27" s="8" t="str" cm="1">
        <f t="array" ref="M27">IF(E27&lt;60,"RED",IF(SUMPRODUCT(($E$2:$E$100&gt;=60)*((($E$2:$E$100*0.5)+($F$2:$F$100*0.5))&gt;((E27*0.5)+(F27*0.5))))+SUMPRODUCT(($E$2:E27&gt;=60)*((($E$2:E27*0.5)+($F$2:F27*0.5))=((E27*0.5)+(F27*0.5))))&lt;=2,"OLUMLU ASİL",IF(SUMPRODUCT(($E$2:$E$100&gt;=60)*((($E$2:$E$100*0.5)+($F$2:$F$100*0.5))&gt;((E27*0.5)+(F27*0.5))))+SUMPRODUCT(($E$2:E27&gt;=60)*((($E$2:E27*0.5)+($F$2:F27*0.5))=((E27*0.5)+(F27*0.5))))&lt;=4,"OLUMLU YEDEK","RED")))</f>
        <v>RED</v>
      </c>
      <c r="N27" s="1">
        <v>3</v>
      </c>
    </row>
    <row r="28" spans="1:14" ht="11.1" customHeight="1" x14ac:dyDescent="0.2">
      <c r="A28" s="1">
        <v>27</v>
      </c>
      <c r="B28" s="2" t="s">
        <v>36</v>
      </c>
      <c r="C28" s="2" t="s">
        <v>65</v>
      </c>
      <c r="D28" s="2" t="s">
        <v>16</v>
      </c>
      <c r="E28" s="3">
        <v>252.87388000000001</v>
      </c>
      <c r="F28" s="4">
        <v>76.900000000000006</v>
      </c>
      <c r="G28" s="5" t="s">
        <v>17</v>
      </c>
      <c r="H28" s="5" t="s">
        <v>17</v>
      </c>
      <c r="I28" s="5" t="s">
        <v>17</v>
      </c>
      <c r="J28" s="5" t="s">
        <v>17</v>
      </c>
      <c r="K28" s="5" t="s">
        <v>17</v>
      </c>
      <c r="L28" s="5" t="s">
        <v>17</v>
      </c>
      <c r="M28" s="8" t="str" cm="1">
        <f t="array" ref="M28">IF(E28&lt;60,"RED",IF(SUMPRODUCT(($E$2:$E$100&gt;=60)*((($E$2:$E$100*0.5)+($F$2:$F$100*0.5))&gt;((E28*0.5)+(F28*0.5))))+SUMPRODUCT(($E$2:E28&gt;=60)*((($E$2:E28*0.5)+($F$2:F28*0.5))=((E28*0.5)+(F28*0.5))))&lt;=2,"OLUMLU ASİL",IF(SUMPRODUCT(($E$2:$E$100&gt;=60)*((($E$2:$E$100*0.5)+($F$2:$F$100*0.5))&gt;((E28*0.5)+(F28*0.5))))+SUMPRODUCT(($E$2:E28&gt;=60)*((($E$2:E28*0.5)+($F$2:F28*0.5))=((E28*0.5)+(F28*0.5))))&lt;=4,"OLUMLU YEDEK","RED")))</f>
        <v>RED</v>
      </c>
      <c r="N28" s="1">
        <v>3</v>
      </c>
    </row>
    <row r="29" spans="1:14" ht="11.1" customHeight="1" x14ac:dyDescent="0.2">
      <c r="A29" s="1">
        <v>28</v>
      </c>
      <c r="B29" s="2" t="s">
        <v>66</v>
      </c>
      <c r="C29" s="2" t="s">
        <v>67</v>
      </c>
      <c r="D29" s="2" t="s">
        <v>16</v>
      </c>
      <c r="E29" s="3">
        <v>241.71946</v>
      </c>
      <c r="F29" s="4">
        <v>60.1</v>
      </c>
      <c r="G29" s="5" t="s">
        <v>17</v>
      </c>
      <c r="H29" s="5" t="s">
        <v>17</v>
      </c>
      <c r="I29" s="5" t="s">
        <v>17</v>
      </c>
      <c r="J29" s="5" t="s">
        <v>17</v>
      </c>
      <c r="K29" s="5" t="s">
        <v>17</v>
      </c>
      <c r="L29" s="5" t="s">
        <v>17</v>
      </c>
      <c r="M29" s="8" t="str" cm="1">
        <f t="array" ref="M29">IF(E29&lt;60,"RED",IF(SUMPRODUCT(($E$2:$E$100&gt;=60)*((($E$2:$E$100*0.5)+($F$2:$F$100*0.5))&gt;((E29*0.5)+(F29*0.5))))+SUMPRODUCT(($E$2:E29&gt;=60)*((($E$2:E29*0.5)+($F$2:F29*0.5))=((E29*0.5)+(F29*0.5))))&lt;=2,"OLUMLU ASİL",IF(SUMPRODUCT(($E$2:$E$100&gt;=60)*((($E$2:$E$100*0.5)+($F$2:$F$100*0.5))&gt;((E29*0.5)+(F29*0.5))))+SUMPRODUCT(($E$2:E29&gt;=60)*((($E$2:E29*0.5)+($F$2:F29*0.5))=((E29*0.5)+(F29*0.5))))&lt;=4,"OLUMLU YEDEK","RED")))</f>
        <v>RED</v>
      </c>
      <c r="N29" s="1">
        <v>3</v>
      </c>
    </row>
    <row r="30" spans="1:14" ht="11.1" customHeight="1" x14ac:dyDescent="0.2">
      <c r="A30" s="1">
        <v>29</v>
      </c>
      <c r="B30" s="2" t="s">
        <v>68</v>
      </c>
      <c r="C30" s="2" t="s">
        <v>69</v>
      </c>
      <c r="D30" s="2" t="s">
        <v>16</v>
      </c>
      <c r="E30" s="3">
        <v>234.84616</v>
      </c>
      <c r="F30" s="4">
        <v>78.06</v>
      </c>
      <c r="G30" s="5" t="s">
        <v>17</v>
      </c>
      <c r="H30" s="5" t="s">
        <v>17</v>
      </c>
      <c r="I30" s="5" t="s">
        <v>17</v>
      </c>
      <c r="J30" s="5" t="s">
        <v>17</v>
      </c>
      <c r="K30" s="5" t="s">
        <v>17</v>
      </c>
      <c r="L30" s="5" t="s">
        <v>17</v>
      </c>
      <c r="M30" s="8" t="str" cm="1">
        <f t="array" ref="M30">IF(E30&lt;60,"RED",IF(SUMPRODUCT(($E$2:$E$100&gt;=60)*((($E$2:$E$100*0.5)+($F$2:$F$100*0.5))&gt;((E30*0.5)+(F30*0.5))))+SUMPRODUCT(($E$2:E30&gt;=60)*((($E$2:E30*0.5)+($F$2:F30*0.5))=((E30*0.5)+(F30*0.5))))&lt;=2,"OLUMLU ASİL",IF(SUMPRODUCT(($E$2:$E$100&gt;=60)*((($E$2:$E$100*0.5)+($F$2:$F$100*0.5))&gt;((E30*0.5)+(F30*0.5))))+SUMPRODUCT(($E$2:E30&gt;=60)*((($E$2:E30*0.5)+($F$2:F30*0.5))=((E30*0.5)+(F30*0.5))))&lt;=4,"OLUMLU YEDEK","RED")))</f>
        <v>RED</v>
      </c>
      <c r="N30" s="1">
        <v>3</v>
      </c>
    </row>
    <row r="31" spans="1:14" ht="11.1" customHeight="1" x14ac:dyDescent="0.2">
      <c r="A31" s="1">
        <v>30</v>
      </c>
      <c r="B31" s="2" t="s">
        <v>70</v>
      </c>
      <c r="C31" s="2" t="s">
        <v>71</v>
      </c>
      <c r="D31" s="2" t="s">
        <v>16</v>
      </c>
      <c r="E31" s="3">
        <v>274.5865</v>
      </c>
      <c r="F31" s="4">
        <v>70.36</v>
      </c>
      <c r="G31" s="5" t="s">
        <v>17</v>
      </c>
      <c r="H31" s="5" t="s">
        <v>17</v>
      </c>
      <c r="I31" s="5" t="s">
        <v>17</v>
      </c>
      <c r="J31" s="5" t="s">
        <v>17</v>
      </c>
      <c r="K31" s="5" t="s">
        <v>17</v>
      </c>
      <c r="L31" s="5" t="s">
        <v>17</v>
      </c>
      <c r="M31" s="8" t="str" cm="1">
        <f t="array" ref="M31">IF(E31&lt;60,"RED",IF(SUMPRODUCT(($E$2:$E$100&gt;=60)*((($E$2:$E$100*0.5)+($F$2:$F$100*0.5))&gt;((E31*0.5)+(F31*0.5))))+SUMPRODUCT(($E$2:E31&gt;=60)*((($E$2:E31*0.5)+($F$2:F31*0.5))=((E31*0.5)+(F31*0.5))))&lt;=2,"OLUMLU ASİL",IF(SUMPRODUCT(($E$2:$E$100&gt;=60)*((($E$2:$E$100*0.5)+($F$2:$F$100*0.5))&gt;((E31*0.5)+(F31*0.5))))+SUMPRODUCT(($E$2:E31&gt;=60)*((($E$2:E31*0.5)+($F$2:F31*0.5))=((E31*0.5)+(F31*0.5))))&lt;=4,"OLUMLU YEDEK","RED")))</f>
        <v>RED</v>
      </c>
      <c r="N31" s="1">
        <v>3</v>
      </c>
    </row>
    <row r="32" spans="1:14" ht="11.1" customHeight="1" x14ac:dyDescent="0.2">
      <c r="A32" s="1">
        <v>31</v>
      </c>
      <c r="B32" s="2" t="s">
        <v>72</v>
      </c>
      <c r="C32" s="2" t="s">
        <v>73</v>
      </c>
      <c r="D32" s="2" t="s">
        <v>16</v>
      </c>
      <c r="E32" s="3">
        <v>334.17935</v>
      </c>
      <c r="F32" s="4">
        <v>90.43</v>
      </c>
      <c r="G32" s="5" t="s">
        <v>17</v>
      </c>
      <c r="H32" s="5" t="s">
        <v>17</v>
      </c>
      <c r="I32" s="5" t="s">
        <v>17</v>
      </c>
      <c r="J32" s="5" t="s">
        <v>17</v>
      </c>
      <c r="K32" s="5" t="s">
        <v>17</v>
      </c>
      <c r="L32" s="5" t="s">
        <v>17</v>
      </c>
      <c r="M32" s="2" t="s">
        <v>290</v>
      </c>
      <c r="N32" s="1">
        <v>3</v>
      </c>
    </row>
    <row r="33" spans="1:14" ht="11.1" customHeight="1" x14ac:dyDescent="0.2">
      <c r="A33" s="1">
        <v>32</v>
      </c>
      <c r="B33" s="2" t="s">
        <v>74</v>
      </c>
      <c r="C33" s="2" t="s">
        <v>75</v>
      </c>
      <c r="D33" s="2" t="s">
        <v>16</v>
      </c>
      <c r="E33" s="3">
        <v>254.86471</v>
      </c>
      <c r="F33" s="4">
        <v>77.36</v>
      </c>
      <c r="G33" s="5" t="s">
        <v>17</v>
      </c>
      <c r="H33" s="5" t="s">
        <v>17</v>
      </c>
      <c r="I33" s="5" t="s">
        <v>17</v>
      </c>
      <c r="J33" s="5" t="s">
        <v>17</v>
      </c>
      <c r="K33" s="5" t="s">
        <v>17</v>
      </c>
      <c r="L33" s="5" t="s">
        <v>17</v>
      </c>
      <c r="M33" s="8" t="str" cm="1">
        <f t="array" ref="M33">IF(E33&lt;60,"RED",IF(SUMPRODUCT(($E$2:$E$100&gt;=60)*((($E$2:$E$100*0.5)+($F$2:$F$100*0.5))&gt;((E33*0.5)+(F33*0.5))))+SUMPRODUCT(($E$2:E33&gt;=60)*((($E$2:E33*0.5)+($F$2:F33*0.5))=((E33*0.5)+(F33*0.5))))&lt;=2,"OLUMLU ASİL",IF(SUMPRODUCT(($E$2:$E$100&gt;=60)*((($E$2:$E$100*0.5)+($F$2:$F$100*0.5))&gt;((E33*0.5)+(F33*0.5))))+SUMPRODUCT(($E$2:E33&gt;=60)*((($E$2:E33*0.5)+($F$2:F33*0.5))=((E33*0.5)+(F33*0.5))))&lt;=4,"OLUMLU YEDEK","RED")))</f>
        <v>RED</v>
      </c>
      <c r="N33" s="1">
        <v>3</v>
      </c>
    </row>
    <row r="34" spans="1:14" ht="11.1" customHeight="1" x14ac:dyDescent="0.2">
      <c r="A34" s="1">
        <v>33</v>
      </c>
      <c r="B34" s="2" t="s">
        <v>76</v>
      </c>
      <c r="C34" s="2" t="s">
        <v>77</v>
      </c>
      <c r="D34" s="2" t="s">
        <v>16</v>
      </c>
      <c r="E34" s="3">
        <v>285.96015999999997</v>
      </c>
      <c r="F34" s="4">
        <v>79</v>
      </c>
      <c r="G34" s="5" t="s">
        <v>17</v>
      </c>
      <c r="H34" s="5" t="s">
        <v>17</v>
      </c>
      <c r="I34" s="5" t="s">
        <v>17</v>
      </c>
      <c r="J34" s="5" t="s">
        <v>17</v>
      </c>
      <c r="K34" s="5" t="s">
        <v>17</v>
      </c>
      <c r="L34" s="5" t="s">
        <v>17</v>
      </c>
      <c r="M34" s="8" t="str" cm="1">
        <f t="array" ref="M34">IF(E34&lt;60,"RED",IF(SUMPRODUCT(($E$2:$E$100&gt;=60)*((($E$2:$E$100*0.5)+($F$2:$F$100*0.5))&gt;((E34*0.5)+(F34*0.5))))+SUMPRODUCT(($E$2:E34&gt;=60)*((($E$2:E34*0.5)+($F$2:F34*0.5))=((E34*0.5)+(F34*0.5))))&lt;=2,"OLUMLU ASİL",IF(SUMPRODUCT(($E$2:$E$100&gt;=60)*((($E$2:$E$100*0.5)+($F$2:$F$100*0.5))&gt;((E34*0.5)+(F34*0.5))))+SUMPRODUCT(($E$2:E34&gt;=60)*((($E$2:E34*0.5)+($F$2:F34*0.5))=((E34*0.5)+(F34*0.5))))&lt;=4,"OLUMLU YEDEK","RED")))</f>
        <v>RED</v>
      </c>
      <c r="N34" s="1">
        <v>3</v>
      </c>
    </row>
    <row r="35" spans="1:14" ht="11.1" customHeight="1" x14ac:dyDescent="0.2">
      <c r="A35" s="1">
        <v>34</v>
      </c>
      <c r="B35" s="2" t="s">
        <v>78</v>
      </c>
      <c r="C35" s="2" t="s">
        <v>79</v>
      </c>
      <c r="D35" s="2" t="s">
        <v>16</v>
      </c>
      <c r="E35" s="3">
        <v>345.99245000000002</v>
      </c>
      <c r="F35" s="4">
        <v>91.13</v>
      </c>
      <c r="G35" s="5" t="s">
        <v>17</v>
      </c>
      <c r="H35" s="5" t="s">
        <v>17</v>
      </c>
      <c r="I35" s="5" t="s">
        <v>17</v>
      </c>
      <c r="J35" s="5" t="s">
        <v>17</v>
      </c>
      <c r="K35" s="5" t="s">
        <v>17</v>
      </c>
      <c r="L35" s="5" t="s">
        <v>17</v>
      </c>
      <c r="M35" s="8" t="s">
        <v>289</v>
      </c>
      <c r="N35" s="1">
        <v>3</v>
      </c>
    </row>
    <row r="36" spans="1:14" ht="11.1" customHeight="1" x14ac:dyDescent="0.2">
      <c r="A36" s="1">
        <v>35</v>
      </c>
      <c r="B36" s="2" t="s">
        <v>80</v>
      </c>
      <c r="C36" s="2" t="s">
        <v>81</v>
      </c>
      <c r="D36" s="2" t="s">
        <v>16</v>
      </c>
      <c r="E36" s="3">
        <v>268.90519</v>
      </c>
      <c r="F36" s="4">
        <v>75.260000000000005</v>
      </c>
      <c r="G36" s="5" t="s">
        <v>17</v>
      </c>
      <c r="H36" s="5" t="s">
        <v>17</v>
      </c>
      <c r="I36" s="5" t="s">
        <v>17</v>
      </c>
      <c r="J36" s="5" t="s">
        <v>17</v>
      </c>
      <c r="K36" s="5" t="s">
        <v>17</v>
      </c>
      <c r="L36" s="5" t="s">
        <v>17</v>
      </c>
      <c r="M36" s="8" t="str" cm="1">
        <f t="array" ref="M36">IF(E36&lt;60,"RED",IF(SUMPRODUCT(($E$2:$E$100&gt;=60)*((($E$2:$E$100*0.5)+($F$2:$F$100*0.5))&gt;((E36*0.5)+(F36*0.5))))+SUMPRODUCT(($E$2:E36&gt;=60)*((($E$2:E36*0.5)+($F$2:F36*0.5))=((E36*0.5)+(F36*0.5))))&lt;=2,"OLUMLU ASİL",IF(SUMPRODUCT(($E$2:$E$100&gt;=60)*((($E$2:$E$100*0.5)+($F$2:$F$100*0.5))&gt;((E36*0.5)+(F36*0.5))))+SUMPRODUCT(($E$2:E36&gt;=60)*((($E$2:E36*0.5)+($F$2:F36*0.5))=((E36*0.5)+(F36*0.5))))&lt;=4,"OLUMLU YEDEK","RED")))</f>
        <v>RED</v>
      </c>
      <c r="N36" s="1">
        <v>3</v>
      </c>
    </row>
    <row r="37" spans="1:14" ht="11.1" customHeight="1" x14ac:dyDescent="0.2">
      <c r="A37" s="1">
        <v>36</v>
      </c>
      <c r="B37" s="2" t="s">
        <v>82</v>
      </c>
      <c r="C37" s="2" t="s">
        <v>83</v>
      </c>
      <c r="D37" s="2" t="s">
        <v>16</v>
      </c>
      <c r="E37" s="3">
        <v>282.65127999999999</v>
      </c>
      <c r="F37" s="4">
        <v>88.33</v>
      </c>
      <c r="G37" s="5" t="s">
        <v>17</v>
      </c>
      <c r="H37" s="5" t="s">
        <v>17</v>
      </c>
      <c r="I37" s="5" t="s">
        <v>17</v>
      </c>
      <c r="J37" s="5" t="s">
        <v>17</v>
      </c>
      <c r="K37" s="5" t="s">
        <v>17</v>
      </c>
      <c r="L37" s="5" t="s">
        <v>17</v>
      </c>
      <c r="M37" s="8" t="str" cm="1">
        <f t="array" ref="M37">IF(E37&lt;60,"RED",IF(SUMPRODUCT(($E$2:$E$100&gt;=60)*((($E$2:$E$100*0.5)+($F$2:$F$100*0.5))&gt;((E37*0.5)+(F37*0.5))))+SUMPRODUCT(($E$2:E37&gt;=60)*((($E$2:E37*0.5)+($F$2:F37*0.5))=((E37*0.5)+(F37*0.5))))&lt;=2,"OLUMLU ASİL",IF(SUMPRODUCT(($E$2:$E$100&gt;=60)*((($E$2:$E$100*0.5)+($F$2:$F$100*0.5))&gt;((E37*0.5)+(F37*0.5))))+SUMPRODUCT(($E$2:E37&gt;=60)*((($E$2:E37*0.5)+($F$2:F37*0.5))=((E37*0.5)+(F37*0.5))))&lt;=4,"OLUMLU YEDEK","RED")))</f>
        <v>RED</v>
      </c>
      <c r="N37" s="1">
        <v>3</v>
      </c>
    </row>
    <row r="38" spans="1:14" ht="11.1" customHeight="1" x14ac:dyDescent="0.2">
      <c r="A38" s="1">
        <v>37</v>
      </c>
      <c r="B38" s="2" t="s">
        <v>84</v>
      </c>
      <c r="C38" s="2" t="s">
        <v>85</v>
      </c>
      <c r="D38" s="2" t="s">
        <v>16</v>
      </c>
      <c r="E38" s="3">
        <v>251.70670000000001</v>
      </c>
      <c r="F38" s="4">
        <v>81.56</v>
      </c>
      <c r="G38" s="5" t="s">
        <v>17</v>
      </c>
      <c r="H38" s="5" t="s">
        <v>17</v>
      </c>
      <c r="I38" s="5" t="s">
        <v>17</v>
      </c>
      <c r="J38" s="5" t="s">
        <v>17</v>
      </c>
      <c r="K38" s="5" t="s">
        <v>17</v>
      </c>
      <c r="L38" s="5" t="s">
        <v>17</v>
      </c>
      <c r="M38" s="8" t="str" cm="1">
        <f t="array" ref="M38">IF(E38&lt;60,"RED",IF(SUMPRODUCT(($E$2:$E$100&gt;=60)*((($E$2:$E$100*0.5)+($F$2:$F$100*0.5))&gt;((E38*0.5)+(F38*0.5))))+SUMPRODUCT(($E$2:E38&gt;=60)*((($E$2:E38*0.5)+($F$2:F38*0.5))=((E38*0.5)+(F38*0.5))))&lt;=2,"OLUMLU ASİL",IF(SUMPRODUCT(($E$2:$E$100&gt;=60)*((($E$2:$E$100*0.5)+($F$2:$F$100*0.5))&gt;((E38*0.5)+(F38*0.5))))+SUMPRODUCT(($E$2:E38&gt;=60)*((($E$2:E38*0.5)+($F$2:F38*0.5))=((E38*0.5)+(F38*0.5))))&lt;=4,"OLUMLU YEDEK","RED")))</f>
        <v>RED</v>
      </c>
      <c r="N38" s="1">
        <v>3</v>
      </c>
    </row>
    <row r="39" spans="1:14" ht="11.1" customHeight="1" x14ac:dyDescent="0.2">
      <c r="A39" s="1">
        <v>38</v>
      </c>
      <c r="B39" s="2" t="s">
        <v>86</v>
      </c>
      <c r="C39" s="2" t="s">
        <v>87</v>
      </c>
      <c r="D39" s="2" t="s">
        <v>16</v>
      </c>
      <c r="E39" s="3">
        <v>341.18123000000003</v>
      </c>
      <c r="F39" s="4">
        <v>86.93</v>
      </c>
      <c r="G39" s="5" t="s">
        <v>17</v>
      </c>
      <c r="H39" s="5" t="s">
        <v>17</v>
      </c>
      <c r="I39" s="5" t="s">
        <v>17</v>
      </c>
      <c r="J39" s="5" t="s">
        <v>17</v>
      </c>
      <c r="K39" s="5" t="s">
        <v>17</v>
      </c>
      <c r="L39" s="5" t="s">
        <v>17</v>
      </c>
      <c r="M39" s="2" t="s">
        <v>290</v>
      </c>
      <c r="N39" s="1">
        <v>3</v>
      </c>
    </row>
    <row r="40" spans="1:14" ht="11.1" customHeight="1" x14ac:dyDescent="0.2">
      <c r="A40" s="1">
        <v>39</v>
      </c>
      <c r="B40" s="2" t="s">
        <v>84</v>
      </c>
      <c r="C40" s="2" t="s">
        <v>85</v>
      </c>
      <c r="D40" s="2" t="s">
        <v>16</v>
      </c>
      <c r="E40" s="3">
        <v>251.70670000000001</v>
      </c>
      <c r="F40" s="4">
        <v>81.56</v>
      </c>
      <c r="G40" s="5" t="s">
        <v>17</v>
      </c>
      <c r="H40" s="5" t="s">
        <v>17</v>
      </c>
      <c r="I40" s="5" t="s">
        <v>17</v>
      </c>
      <c r="J40" s="5" t="s">
        <v>17</v>
      </c>
      <c r="K40" s="5" t="s">
        <v>17</v>
      </c>
      <c r="L40" s="5" t="s">
        <v>17</v>
      </c>
      <c r="M40" s="8" t="str" cm="1">
        <f t="array" ref="M40">IF(E40&lt;60,"RED",IF(SUMPRODUCT(($E$2:$E$100&gt;=60)*((($E$2:$E$100*0.5)+($F$2:$F$100*0.5))&gt;((E40*0.5)+(F40*0.5))))+SUMPRODUCT(($E$2:E40&gt;=60)*((($E$2:E40*0.5)+($F$2:F40*0.5))=((E40*0.5)+(F40*0.5))))&lt;=2,"OLUMLU ASİL",IF(SUMPRODUCT(($E$2:$E$100&gt;=60)*((($E$2:$E$100*0.5)+($F$2:$F$100*0.5))&gt;((E40*0.5)+(F40*0.5))))+SUMPRODUCT(($E$2:E40&gt;=60)*((($E$2:E40*0.5)+($F$2:F40*0.5))=((E40*0.5)+(F40*0.5))))&lt;=4,"OLUMLU YEDEK","RED")))</f>
        <v>RED</v>
      </c>
      <c r="N40" s="1">
        <v>3</v>
      </c>
    </row>
    <row r="41" spans="1:14" ht="11.1" customHeight="1" x14ac:dyDescent="0.2">
      <c r="A41" s="1">
        <v>40</v>
      </c>
      <c r="B41" s="2" t="s">
        <v>88</v>
      </c>
      <c r="C41" s="2" t="s">
        <v>89</v>
      </c>
      <c r="D41" s="2" t="s">
        <v>16</v>
      </c>
      <c r="E41" s="3">
        <v>291.5256</v>
      </c>
      <c r="F41" s="4">
        <v>71.53</v>
      </c>
      <c r="G41" s="5" t="s">
        <v>17</v>
      </c>
      <c r="H41" s="5" t="s">
        <v>17</v>
      </c>
      <c r="I41" s="5" t="s">
        <v>17</v>
      </c>
      <c r="J41" s="5" t="s">
        <v>17</v>
      </c>
      <c r="K41" s="5" t="s">
        <v>17</v>
      </c>
      <c r="L41" s="5" t="s">
        <v>17</v>
      </c>
      <c r="M41" s="8" t="str" cm="1">
        <f t="array" ref="M41">IF(E41&lt;60,"RED",IF(SUMPRODUCT(($E$2:$E$100&gt;=60)*((($E$2:$E$100*0.5)+($F$2:$F$100*0.5))&gt;((E41*0.5)+(F41*0.5))))+SUMPRODUCT(($E$2:E41&gt;=60)*((($E$2:E41*0.5)+($F$2:F41*0.5))=((E41*0.5)+(F41*0.5))))&lt;=2,"OLUMLU ASİL",IF(SUMPRODUCT(($E$2:$E$100&gt;=60)*((($E$2:$E$100*0.5)+($F$2:$F$100*0.5))&gt;((E41*0.5)+(F41*0.5))))+SUMPRODUCT(($E$2:E41&gt;=60)*((($E$2:E41*0.5)+($F$2:F41*0.5))=((E41*0.5)+(F41*0.5))))&lt;=4,"OLUMLU YEDEK","RED")))</f>
        <v>RED</v>
      </c>
      <c r="N41" s="1">
        <v>3</v>
      </c>
    </row>
    <row r="42" spans="1:14" ht="11.1" customHeight="1" x14ac:dyDescent="0.2">
      <c r="A42" s="1">
        <v>41</v>
      </c>
      <c r="B42" s="2" t="s">
        <v>90</v>
      </c>
      <c r="C42" s="2" t="s">
        <v>91</v>
      </c>
      <c r="D42" s="2" t="s">
        <v>16</v>
      </c>
      <c r="E42" s="3">
        <v>229</v>
      </c>
      <c r="F42" s="4">
        <v>93</v>
      </c>
      <c r="G42" s="5" t="s">
        <v>17</v>
      </c>
      <c r="H42" s="5" t="s">
        <v>17</v>
      </c>
      <c r="I42" s="5" t="s">
        <v>17</v>
      </c>
      <c r="J42" s="5" t="s">
        <v>17</v>
      </c>
      <c r="K42" s="5" t="s">
        <v>17</v>
      </c>
      <c r="L42" s="5" t="s">
        <v>17</v>
      </c>
      <c r="M42" s="8" t="str" cm="1">
        <f t="array" ref="M42">IF(E42&lt;60,"RED",IF(SUMPRODUCT(($E$2:$E$100&gt;=60)*((($E$2:$E$100*0.5)+($F$2:$F$100*0.5))&gt;((E42*0.5)+(F42*0.5))))+SUMPRODUCT(($E$2:E42&gt;=60)*((($E$2:E42*0.5)+($F$2:F42*0.5))=((E42*0.5)+(F42*0.5))))&lt;=2,"OLUMLU ASİL",IF(SUMPRODUCT(($E$2:$E$100&gt;=60)*((($E$2:$E$100*0.5)+($F$2:$F$100*0.5))&gt;((E42*0.5)+(F42*0.5))))+SUMPRODUCT(($E$2:E42&gt;=60)*((($E$2:E42*0.5)+($F$2:F42*0.5))=((E42*0.5)+(F42*0.5))))&lt;=4,"OLUMLU YEDEK","RED")))</f>
        <v>RED</v>
      </c>
      <c r="N42" s="1">
        <v>3</v>
      </c>
    </row>
    <row r="43" spans="1:14" ht="11.1" customHeight="1" x14ac:dyDescent="0.2">
      <c r="A43" s="1">
        <v>42</v>
      </c>
      <c r="B43" s="2" t="s">
        <v>72</v>
      </c>
      <c r="C43" s="2" t="s">
        <v>92</v>
      </c>
      <c r="D43" s="2" t="s">
        <v>16</v>
      </c>
      <c r="E43" s="3">
        <v>279.17021</v>
      </c>
      <c r="F43" s="4">
        <v>86</v>
      </c>
      <c r="G43" s="5" t="s">
        <v>17</v>
      </c>
      <c r="H43" s="5" t="s">
        <v>17</v>
      </c>
      <c r="I43" s="5" t="s">
        <v>17</v>
      </c>
      <c r="J43" s="5" t="s">
        <v>17</v>
      </c>
      <c r="K43" s="5" t="s">
        <v>17</v>
      </c>
      <c r="L43" s="5" t="s">
        <v>17</v>
      </c>
      <c r="M43" s="8" t="str" cm="1">
        <f t="array" ref="M43">IF(E43&lt;60,"RED",IF(SUMPRODUCT(($E$2:$E$100&gt;=60)*((($E$2:$E$100*0.5)+($F$2:$F$100*0.5))&gt;((E43*0.5)+(F43*0.5))))+SUMPRODUCT(($E$2:E43&gt;=60)*((($E$2:E43*0.5)+($F$2:F43*0.5))=((E43*0.5)+(F43*0.5))))&lt;=2,"OLUMLU ASİL",IF(SUMPRODUCT(($E$2:$E$100&gt;=60)*((($E$2:$E$100*0.5)+($F$2:$F$100*0.5))&gt;((E43*0.5)+(F43*0.5))))+SUMPRODUCT(($E$2:E43&gt;=60)*((($E$2:E43*0.5)+($F$2:F43*0.5))=((E43*0.5)+(F43*0.5))))&lt;=4,"OLUMLU YEDEK","RED")))</f>
        <v>RED</v>
      </c>
      <c r="N43" s="1">
        <v>3</v>
      </c>
    </row>
    <row r="44" spans="1:14" ht="11.1" customHeight="1" x14ac:dyDescent="0.2">
      <c r="A44" s="1">
        <v>43</v>
      </c>
      <c r="B44" s="2" t="s">
        <v>84</v>
      </c>
      <c r="C44" s="2" t="s">
        <v>93</v>
      </c>
      <c r="D44" s="2" t="s">
        <v>16</v>
      </c>
      <c r="E44" s="3">
        <v>272.97390000000001</v>
      </c>
      <c r="F44" s="4">
        <v>86.7</v>
      </c>
      <c r="G44" s="5" t="s">
        <v>17</v>
      </c>
      <c r="H44" s="5" t="s">
        <v>17</v>
      </c>
      <c r="I44" s="5" t="s">
        <v>17</v>
      </c>
      <c r="J44" s="5" t="s">
        <v>17</v>
      </c>
      <c r="K44" s="5" t="s">
        <v>17</v>
      </c>
      <c r="L44" s="5" t="s">
        <v>17</v>
      </c>
      <c r="M44" s="8" t="str" cm="1">
        <f t="array" ref="M44">IF(E44&lt;60,"RED",IF(SUMPRODUCT(($E$2:$E$100&gt;=60)*((($E$2:$E$100*0.5)+($F$2:$F$100*0.5))&gt;((E44*0.5)+(F44*0.5))))+SUMPRODUCT(($E$2:E44&gt;=60)*((($E$2:E44*0.5)+($F$2:F44*0.5))=((E44*0.5)+(F44*0.5))))&lt;=2,"OLUMLU ASİL",IF(SUMPRODUCT(($E$2:$E$100&gt;=60)*((($E$2:$E$100*0.5)+($F$2:$F$100*0.5))&gt;((E44*0.5)+(F44*0.5))))+SUMPRODUCT(($E$2:E44&gt;=60)*((($E$2:E44*0.5)+($F$2:F44*0.5))=((E44*0.5)+(F44*0.5))))&lt;=4,"OLUMLU YEDEK","RED")))</f>
        <v>RED</v>
      </c>
      <c r="N44" s="1">
        <v>3</v>
      </c>
    </row>
    <row r="45" spans="1:14" ht="11.1" customHeight="1" x14ac:dyDescent="0.2">
      <c r="A45" s="1">
        <v>44</v>
      </c>
      <c r="B45" s="2" t="s">
        <v>94</v>
      </c>
      <c r="C45" s="2" t="s">
        <v>95</v>
      </c>
      <c r="D45" s="2" t="s">
        <v>16</v>
      </c>
      <c r="E45" s="3">
        <v>290.14321999999999</v>
      </c>
      <c r="F45" s="4">
        <v>93.7</v>
      </c>
      <c r="G45" s="5" t="s">
        <v>17</v>
      </c>
      <c r="H45" s="5" t="s">
        <v>17</v>
      </c>
      <c r="I45" s="5" t="s">
        <v>17</v>
      </c>
      <c r="J45" s="5" t="s">
        <v>17</v>
      </c>
      <c r="K45" s="5" t="s">
        <v>17</v>
      </c>
      <c r="L45" s="5" t="s">
        <v>17</v>
      </c>
      <c r="M45" s="8" t="str" cm="1">
        <f t="array" ref="M45">IF(E45&lt;60,"RED",IF(SUMPRODUCT(($E$2:$E$100&gt;=60)*((($E$2:$E$100*0.5)+($F$2:$F$100*0.5))&gt;((E45*0.5)+(F45*0.5))))+SUMPRODUCT(($E$2:E45&gt;=60)*((($E$2:E45*0.5)+($F$2:F45*0.5))=((E45*0.5)+(F45*0.5))))&lt;=2,"OLUMLU ASİL",IF(SUMPRODUCT(($E$2:$E$100&gt;=60)*((($E$2:$E$100*0.5)+($F$2:$F$100*0.5))&gt;((E45*0.5)+(F45*0.5))))+SUMPRODUCT(($E$2:E45&gt;=60)*((($E$2:E45*0.5)+($F$2:F45*0.5))=((E45*0.5)+(F45*0.5))))&lt;=4,"OLUMLU YEDEK","RED")))</f>
        <v>RED</v>
      </c>
      <c r="N45" s="1">
        <v>3</v>
      </c>
    </row>
    <row r="46" spans="1:14" ht="11.1" customHeight="1" x14ac:dyDescent="0.2">
      <c r="A46" s="1">
        <v>45</v>
      </c>
      <c r="B46" s="2" t="s">
        <v>96</v>
      </c>
      <c r="C46" s="2" t="s">
        <v>97</v>
      </c>
      <c r="D46" s="2" t="s">
        <v>16</v>
      </c>
      <c r="E46" s="3">
        <v>284.48995000000002</v>
      </c>
      <c r="F46" s="4">
        <v>70.83</v>
      </c>
      <c r="G46" s="5" t="s">
        <v>17</v>
      </c>
      <c r="H46" s="5" t="s">
        <v>17</v>
      </c>
      <c r="I46" s="5" t="s">
        <v>17</v>
      </c>
      <c r="J46" s="5" t="s">
        <v>17</v>
      </c>
      <c r="K46" s="5" t="s">
        <v>17</v>
      </c>
      <c r="L46" s="5" t="s">
        <v>17</v>
      </c>
      <c r="M46" s="8" t="str" cm="1">
        <f t="array" ref="M46">IF(E46&lt;60,"RED",IF(SUMPRODUCT(($E$2:$E$100&gt;=60)*((($E$2:$E$100*0.5)+($F$2:$F$100*0.5))&gt;((E46*0.5)+(F46*0.5))))+SUMPRODUCT(($E$2:E46&gt;=60)*((($E$2:E46*0.5)+($F$2:F46*0.5))=((E46*0.5)+(F46*0.5))))&lt;=2,"OLUMLU ASİL",IF(SUMPRODUCT(($E$2:$E$100&gt;=60)*((($E$2:$E$100*0.5)+($F$2:$F$100*0.5))&gt;((E46*0.5)+(F46*0.5))))+SUMPRODUCT(($E$2:E46&gt;=60)*((($E$2:E46*0.5)+($F$2:F46*0.5))=((E46*0.5)+(F46*0.5))))&lt;=4,"OLUMLU YEDEK","RED")))</f>
        <v>RED</v>
      </c>
      <c r="N46" s="1">
        <v>3</v>
      </c>
    </row>
    <row r="47" spans="1:14" ht="11.1" customHeight="1" x14ac:dyDescent="0.2">
      <c r="A47" s="1">
        <v>46</v>
      </c>
      <c r="B47" s="2" t="s">
        <v>98</v>
      </c>
      <c r="C47" s="2" t="s">
        <v>99</v>
      </c>
      <c r="D47" s="2" t="s">
        <v>16</v>
      </c>
      <c r="E47" s="3">
        <v>257.99252000000001</v>
      </c>
      <c r="F47" s="4">
        <v>76.66</v>
      </c>
      <c r="G47" s="5" t="s">
        <v>17</v>
      </c>
      <c r="H47" s="5" t="s">
        <v>17</v>
      </c>
      <c r="I47" s="5" t="s">
        <v>17</v>
      </c>
      <c r="J47" s="5" t="s">
        <v>17</v>
      </c>
      <c r="K47" s="5" t="s">
        <v>17</v>
      </c>
      <c r="L47" s="5" t="s">
        <v>17</v>
      </c>
      <c r="M47" s="8" t="str" cm="1">
        <f t="array" ref="M47">IF(E47&lt;60,"RED",IF(SUMPRODUCT(($E$2:$E$100&gt;=60)*((($E$2:$E$100*0.5)+($F$2:$F$100*0.5))&gt;((E47*0.5)+(F47*0.5))))+SUMPRODUCT(($E$2:E47&gt;=60)*((($E$2:E47*0.5)+($F$2:F47*0.5))=((E47*0.5)+(F47*0.5))))&lt;=2,"OLUMLU ASİL",IF(SUMPRODUCT(($E$2:$E$100&gt;=60)*((($E$2:$E$100*0.5)+($F$2:$F$100*0.5))&gt;((E47*0.5)+(F47*0.5))))+SUMPRODUCT(($E$2:E47&gt;=60)*((($E$2:E47*0.5)+($F$2:F47*0.5))=((E47*0.5)+(F47*0.5))))&lt;=4,"OLUMLU YEDEK","RED")))</f>
        <v>RED</v>
      </c>
      <c r="N47" s="1">
        <v>3</v>
      </c>
    </row>
    <row r="48" spans="1:14" ht="11.1" customHeight="1" x14ac:dyDescent="0.2">
      <c r="A48" s="1">
        <v>47</v>
      </c>
      <c r="B48" s="2" t="s">
        <v>100</v>
      </c>
      <c r="C48" s="2" t="s">
        <v>101</v>
      </c>
      <c r="D48" s="2" t="s">
        <v>16</v>
      </c>
      <c r="E48" s="3">
        <v>259.89276999999998</v>
      </c>
      <c r="F48" s="4">
        <v>74.8</v>
      </c>
      <c r="G48" s="5" t="s">
        <v>17</v>
      </c>
      <c r="H48" s="5" t="s">
        <v>17</v>
      </c>
      <c r="I48" s="5" t="s">
        <v>17</v>
      </c>
      <c r="J48" s="5" t="s">
        <v>17</v>
      </c>
      <c r="K48" s="5" t="s">
        <v>17</v>
      </c>
      <c r="L48" s="5" t="s">
        <v>17</v>
      </c>
      <c r="M48" s="8" t="str" cm="1">
        <f t="array" ref="M48">IF(E48&lt;60,"RED",IF(SUMPRODUCT(($E$2:$E$100&gt;=60)*((($E$2:$E$100*0.5)+($F$2:$F$100*0.5))&gt;((E48*0.5)+(F48*0.5))))+SUMPRODUCT(($E$2:E48&gt;=60)*((($E$2:E48*0.5)+($F$2:F48*0.5))=((E48*0.5)+(F48*0.5))))&lt;=2,"OLUMLU ASİL",IF(SUMPRODUCT(($E$2:$E$100&gt;=60)*((($E$2:$E$100*0.5)+($F$2:$F$100*0.5))&gt;((E48*0.5)+(F48*0.5))))+SUMPRODUCT(($E$2:E48&gt;=60)*((($E$2:E48*0.5)+($F$2:F48*0.5))=((E48*0.5)+(F48*0.5))))&lt;=4,"OLUMLU YEDEK","RED")))</f>
        <v>RED</v>
      </c>
      <c r="N48" s="1">
        <v>3</v>
      </c>
    </row>
    <row r="49" spans="1:14" ht="11.1" customHeight="1" x14ac:dyDescent="0.2">
      <c r="A49" s="1">
        <v>48</v>
      </c>
      <c r="B49" s="2" t="s">
        <v>102</v>
      </c>
      <c r="C49" s="2" t="s">
        <v>103</v>
      </c>
      <c r="D49" s="2" t="s">
        <v>16</v>
      </c>
      <c r="E49" s="3">
        <v>252.14789999999999</v>
      </c>
      <c r="F49" s="4">
        <v>78.06</v>
      </c>
      <c r="G49" s="5" t="s">
        <v>17</v>
      </c>
      <c r="H49" s="5" t="s">
        <v>17</v>
      </c>
      <c r="I49" s="5" t="s">
        <v>17</v>
      </c>
      <c r="J49" s="5" t="s">
        <v>17</v>
      </c>
      <c r="K49" s="5" t="s">
        <v>17</v>
      </c>
      <c r="L49" s="5" t="s">
        <v>17</v>
      </c>
      <c r="M49" s="8" t="str" cm="1">
        <f t="array" ref="M49">IF(E49&lt;60,"RED",IF(SUMPRODUCT(($E$2:$E$100&gt;=60)*((($E$2:$E$100*0.5)+($F$2:$F$100*0.5))&gt;((E49*0.5)+(F49*0.5))))+SUMPRODUCT(($E$2:E49&gt;=60)*((($E$2:E49*0.5)+($F$2:F49*0.5))=((E49*0.5)+(F49*0.5))))&lt;=2,"OLUMLU ASİL",IF(SUMPRODUCT(($E$2:$E$100&gt;=60)*((($E$2:$E$100*0.5)+($F$2:$F$100*0.5))&gt;((E49*0.5)+(F49*0.5))))+SUMPRODUCT(($E$2:E49&gt;=60)*((($E$2:E49*0.5)+($F$2:F49*0.5))=((E49*0.5)+(F49*0.5))))&lt;=4,"OLUMLU YEDEK","RED")))</f>
        <v>RED</v>
      </c>
      <c r="N49" s="1">
        <v>3</v>
      </c>
    </row>
    <row r="50" spans="1:14" ht="11.1" customHeight="1" x14ac:dyDescent="0.2">
      <c r="A50" s="1">
        <v>49</v>
      </c>
      <c r="B50" s="2" t="s">
        <v>104</v>
      </c>
      <c r="C50" s="2" t="s">
        <v>105</v>
      </c>
      <c r="D50" s="2" t="s">
        <v>16</v>
      </c>
      <c r="E50" s="3">
        <v>234.57321999999999</v>
      </c>
      <c r="F50" s="4">
        <v>68.5</v>
      </c>
      <c r="G50" s="5" t="s">
        <v>17</v>
      </c>
      <c r="H50" s="5" t="s">
        <v>17</v>
      </c>
      <c r="I50" s="5" t="s">
        <v>17</v>
      </c>
      <c r="J50" s="5" t="s">
        <v>17</v>
      </c>
      <c r="K50" s="5" t="s">
        <v>17</v>
      </c>
      <c r="L50" s="5" t="s">
        <v>17</v>
      </c>
      <c r="M50" s="8" t="str" cm="1">
        <f t="array" ref="M50">IF(E50&lt;60,"RED",IF(SUMPRODUCT(($E$2:$E$100&gt;=60)*((($E$2:$E$100*0.5)+($F$2:$F$100*0.5))&gt;((E50*0.5)+(F50*0.5))))+SUMPRODUCT(($E$2:E50&gt;=60)*((($E$2:E50*0.5)+($F$2:F50*0.5))=((E50*0.5)+(F50*0.5))))&lt;=2,"OLUMLU ASİL",IF(SUMPRODUCT(($E$2:$E$100&gt;=60)*((($E$2:$E$100*0.5)+($F$2:$F$100*0.5))&gt;((E50*0.5)+(F50*0.5))))+SUMPRODUCT(($E$2:E50&gt;=60)*((($E$2:E50*0.5)+($F$2:F50*0.5))=((E50*0.5)+(F50*0.5))))&lt;=4,"OLUMLU YEDEK","RED")))</f>
        <v>RED</v>
      </c>
      <c r="N50" s="1">
        <v>3</v>
      </c>
    </row>
    <row r="51" spans="1:14" ht="11.1" customHeight="1" x14ac:dyDescent="0.2">
      <c r="A51" s="1">
        <v>50</v>
      </c>
      <c r="B51" s="2" t="s">
        <v>106</v>
      </c>
      <c r="C51" s="2" t="s">
        <v>107</v>
      </c>
      <c r="D51" s="2" t="s">
        <v>16</v>
      </c>
      <c r="E51" s="3">
        <v>334.50837000000001</v>
      </c>
      <c r="F51" s="4">
        <v>86.23</v>
      </c>
      <c r="G51" s="5" t="s">
        <v>17</v>
      </c>
      <c r="H51" s="5" t="s">
        <v>17</v>
      </c>
      <c r="I51" s="5" t="s">
        <v>17</v>
      </c>
      <c r="J51" s="5" t="s">
        <v>17</v>
      </c>
      <c r="K51" s="5" t="s">
        <v>17</v>
      </c>
      <c r="L51" s="5" t="s">
        <v>17</v>
      </c>
      <c r="M51" s="8" t="str" cm="1">
        <f t="array" ref="M51">IF(E51&lt;60,"RED",IF(SUMPRODUCT(($E$2:$E$100&gt;=60)*((($E$2:$E$100*0.5)+($F$2:$F$100*0.5))&gt;((E51*0.5)+(F51*0.5))))+SUMPRODUCT(($E$2:E51&gt;=60)*((($E$2:E51*0.5)+($F$2:F51*0.5))=((E51*0.5)+(F51*0.5))))&lt;=2,"OLUMLU ASİL",IF(SUMPRODUCT(($E$2:$E$100&gt;=60)*((($E$2:$E$100*0.5)+($F$2:$F$100*0.5))&gt;((E51*0.5)+(F51*0.5))))+SUMPRODUCT(($E$2:E51&gt;=60)*((($E$2:E51*0.5)+($F$2:F51*0.5))=((E51*0.5)+(F51*0.5))))&lt;=4,"OLUMLU YEDEK","RED")))</f>
        <v>RED</v>
      </c>
      <c r="N51" s="1">
        <v>3</v>
      </c>
    </row>
    <row r="52" spans="1:14" ht="11.1" customHeight="1" x14ac:dyDescent="0.2">
      <c r="A52" s="1">
        <v>51</v>
      </c>
      <c r="B52" s="2" t="s">
        <v>108</v>
      </c>
      <c r="C52" s="2" t="s">
        <v>109</v>
      </c>
      <c r="D52" s="2" t="s">
        <v>16</v>
      </c>
      <c r="E52" s="3">
        <v>297.52731999999997</v>
      </c>
      <c r="F52" s="4">
        <v>81.56</v>
      </c>
      <c r="G52" s="5" t="s">
        <v>17</v>
      </c>
      <c r="H52" s="5" t="s">
        <v>17</v>
      </c>
      <c r="I52" s="5" t="s">
        <v>17</v>
      </c>
      <c r="J52" s="5" t="s">
        <v>17</v>
      </c>
      <c r="K52" s="5" t="s">
        <v>17</v>
      </c>
      <c r="L52" s="5" t="s">
        <v>17</v>
      </c>
      <c r="M52" s="8" t="str" cm="1">
        <f t="array" ref="M52">IF(E52&lt;60,"RED",IF(SUMPRODUCT(($E$2:$E$100&gt;=60)*((($E$2:$E$100*0.5)+($F$2:$F$100*0.5))&gt;((E52*0.5)+(F52*0.5))))+SUMPRODUCT(($E$2:E52&gt;=60)*((($E$2:E52*0.5)+($F$2:F52*0.5))=((E52*0.5)+(F52*0.5))))&lt;=2,"OLUMLU ASİL",IF(SUMPRODUCT(($E$2:$E$100&gt;=60)*((($E$2:$E$100*0.5)+($F$2:$F$100*0.5))&gt;((E52*0.5)+(F52*0.5))))+SUMPRODUCT(($E$2:E52&gt;=60)*((($E$2:E52*0.5)+($F$2:F52*0.5))=((E52*0.5)+(F52*0.5))))&lt;=4,"OLUMLU YEDEK","RED")))</f>
        <v>RED</v>
      </c>
      <c r="N52" s="1">
        <v>3</v>
      </c>
    </row>
    <row r="53" spans="1:14" ht="11.1" customHeight="1" x14ac:dyDescent="0.2">
      <c r="A53" s="1">
        <v>52</v>
      </c>
      <c r="B53" s="2" t="s">
        <v>88</v>
      </c>
      <c r="C53" s="2" t="s">
        <v>110</v>
      </c>
      <c r="D53" s="2" t="s">
        <v>16</v>
      </c>
      <c r="E53" s="3">
        <v>285.78192000000001</v>
      </c>
      <c r="F53" s="4">
        <v>70.36</v>
      </c>
      <c r="G53" s="5" t="s">
        <v>17</v>
      </c>
      <c r="H53" s="5" t="s">
        <v>17</v>
      </c>
      <c r="I53" s="5" t="s">
        <v>17</v>
      </c>
      <c r="J53" s="5" t="s">
        <v>17</v>
      </c>
      <c r="K53" s="5" t="s">
        <v>17</v>
      </c>
      <c r="L53" s="5" t="s">
        <v>17</v>
      </c>
      <c r="M53" s="8" t="str" cm="1">
        <f t="array" ref="M53">IF(E53&lt;60,"RED",IF(SUMPRODUCT(($E$2:$E$100&gt;=60)*((($E$2:$E$100*0.5)+($F$2:$F$100*0.5))&gt;((E53*0.5)+(F53*0.5))))+SUMPRODUCT(($E$2:E53&gt;=60)*((($E$2:E53*0.5)+($F$2:F53*0.5))=((E53*0.5)+(F53*0.5))))&lt;=2,"OLUMLU ASİL",IF(SUMPRODUCT(($E$2:$E$100&gt;=60)*((($E$2:$E$100*0.5)+($F$2:$F$100*0.5))&gt;((E53*0.5)+(F53*0.5))))+SUMPRODUCT(($E$2:E53&gt;=60)*((($E$2:E53*0.5)+($F$2:F53*0.5))=((E53*0.5)+(F53*0.5))))&lt;=4,"OLUMLU YEDEK","RED")))</f>
        <v>RED</v>
      </c>
      <c r="N53" s="1">
        <v>3</v>
      </c>
    </row>
    <row r="54" spans="1:14" ht="11.1" customHeight="1" x14ac:dyDescent="0.2">
      <c r="A54" s="1">
        <v>53</v>
      </c>
      <c r="B54" s="2" t="s">
        <v>111</v>
      </c>
      <c r="C54" s="2" t="s">
        <v>112</v>
      </c>
      <c r="D54" s="2" t="s">
        <v>16</v>
      </c>
      <c r="E54" s="3">
        <v>260.14735000000002</v>
      </c>
      <c r="F54" s="4">
        <v>72.23</v>
      </c>
      <c r="G54" s="5" t="s">
        <v>17</v>
      </c>
      <c r="H54" s="5" t="s">
        <v>17</v>
      </c>
      <c r="I54" s="5" t="s">
        <v>17</v>
      </c>
      <c r="J54" s="5" t="s">
        <v>17</v>
      </c>
      <c r="K54" s="5" t="s">
        <v>17</v>
      </c>
      <c r="L54" s="5" t="s">
        <v>17</v>
      </c>
      <c r="M54" s="8" t="str" cm="1">
        <f t="array" ref="M54">IF(E54&lt;60,"RED",IF(SUMPRODUCT(($E$2:$E$100&gt;=60)*((($E$2:$E$100*0.5)+($F$2:$F$100*0.5))&gt;((E54*0.5)+(F54*0.5))))+SUMPRODUCT(($E$2:E54&gt;=60)*((($E$2:E54*0.5)+($F$2:F54*0.5))=((E54*0.5)+(F54*0.5))))&lt;=2,"OLUMLU ASİL",IF(SUMPRODUCT(($E$2:$E$100&gt;=60)*((($E$2:$E$100*0.5)+($F$2:$F$100*0.5))&gt;((E54*0.5)+(F54*0.5))))+SUMPRODUCT(($E$2:E54&gt;=60)*((($E$2:E54*0.5)+($F$2:F54*0.5))=((E54*0.5)+(F54*0.5))))&lt;=4,"OLUMLU YEDEK","RED")))</f>
        <v>RED</v>
      </c>
      <c r="N54" s="1">
        <v>3</v>
      </c>
    </row>
    <row r="55" spans="1:14" ht="11.1" customHeight="1" x14ac:dyDescent="0.2">
      <c r="A55" s="1">
        <v>54</v>
      </c>
      <c r="B55" s="2" t="s">
        <v>113</v>
      </c>
      <c r="C55" s="2" t="s">
        <v>114</v>
      </c>
      <c r="D55" s="2" t="s">
        <v>16</v>
      </c>
      <c r="E55" s="3">
        <v>350.95600000000002</v>
      </c>
      <c r="F55" s="4">
        <v>88.8</v>
      </c>
      <c r="G55" s="5" t="s">
        <v>17</v>
      </c>
      <c r="H55" s="5" t="s">
        <v>17</v>
      </c>
      <c r="I55" s="5" t="s">
        <v>17</v>
      </c>
      <c r="J55" s="5" t="s">
        <v>17</v>
      </c>
      <c r="K55" s="5" t="s">
        <v>17</v>
      </c>
      <c r="L55" s="5" t="s">
        <v>17</v>
      </c>
      <c r="M55" s="2" t="s">
        <v>288</v>
      </c>
      <c r="N55" s="1">
        <v>3</v>
      </c>
    </row>
    <row r="56" spans="1:14" ht="11.1" customHeight="1" x14ac:dyDescent="0.2">
      <c r="A56" s="1">
        <v>55</v>
      </c>
      <c r="B56" s="2" t="s">
        <v>115</v>
      </c>
      <c r="C56" s="2" t="s">
        <v>116</v>
      </c>
      <c r="D56" s="2" t="s">
        <v>16</v>
      </c>
      <c r="E56" s="3">
        <v>315.36930000000001</v>
      </c>
      <c r="F56" s="4">
        <v>86</v>
      </c>
      <c r="G56" s="5" t="s">
        <v>17</v>
      </c>
      <c r="H56" s="5" t="s">
        <v>17</v>
      </c>
      <c r="I56" s="5" t="s">
        <v>17</v>
      </c>
      <c r="J56" s="5" t="s">
        <v>17</v>
      </c>
      <c r="K56" s="5" t="s">
        <v>17</v>
      </c>
      <c r="L56" s="5" t="s">
        <v>17</v>
      </c>
      <c r="M56" s="8" t="str" cm="1">
        <f t="array" ref="M56">IF(E56&lt;60,"RED",IF(SUMPRODUCT(($E$2:$E$100&gt;=60)*((($E$2:$E$100*0.5)+($F$2:$F$100*0.5))&gt;((E56*0.5)+(F56*0.5))))+SUMPRODUCT(($E$2:E56&gt;=60)*((($E$2:E56*0.5)+($F$2:F56*0.5))=((E56*0.5)+(F56*0.5))))&lt;=2,"OLUMLU ASİL",IF(SUMPRODUCT(($E$2:$E$100&gt;=60)*((($E$2:$E$100*0.5)+($F$2:$F$100*0.5))&gt;((E56*0.5)+(F56*0.5))))+SUMPRODUCT(($E$2:E56&gt;=60)*((($E$2:E56*0.5)+($F$2:F56*0.5))=((E56*0.5)+(F56*0.5))))&lt;=4,"OLUMLU YEDEK","RED")))</f>
        <v>RED</v>
      </c>
      <c r="N56" s="1">
        <v>3</v>
      </c>
    </row>
    <row r="57" spans="1:14" ht="11.1" customHeight="1" x14ac:dyDescent="0.2">
      <c r="A57" s="1">
        <v>56</v>
      </c>
      <c r="B57" s="2" t="s">
        <v>117</v>
      </c>
      <c r="C57" s="2" t="s">
        <v>118</v>
      </c>
      <c r="D57" s="2" t="s">
        <v>16</v>
      </c>
      <c r="E57" s="3">
        <v>248.22528</v>
      </c>
      <c r="F57" s="4">
        <v>67.8</v>
      </c>
      <c r="G57" s="5" t="s">
        <v>17</v>
      </c>
      <c r="H57" s="5" t="s">
        <v>17</v>
      </c>
      <c r="I57" s="5" t="s">
        <v>17</v>
      </c>
      <c r="J57" s="5" t="s">
        <v>17</v>
      </c>
      <c r="K57" s="5" t="s">
        <v>17</v>
      </c>
      <c r="L57" s="5" t="s">
        <v>17</v>
      </c>
      <c r="M57" s="8" t="str" cm="1">
        <f t="array" ref="M57">IF(E57&lt;60,"RED",IF(SUMPRODUCT(($E$2:$E$100&gt;=60)*((($E$2:$E$100*0.5)+($F$2:$F$100*0.5))&gt;((E57*0.5)+(F57*0.5))))+SUMPRODUCT(($E$2:E57&gt;=60)*((($E$2:E57*0.5)+($F$2:F57*0.5))=((E57*0.5)+(F57*0.5))))&lt;=2,"OLUMLU ASİL",IF(SUMPRODUCT(($E$2:$E$100&gt;=60)*((($E$2:$E$100*0.5)+($F$2:$F$100*0.5))&gt;((E57*0.5)+(F57*0.5))))+SUMPRODUCT(($E$2:E57&gt;=60)*((($E$2:E57*0.5)+($F$2:F57*0.5))=((E57*0.5)+(F57*0.5))))&lt;=4,"OLUMLU YEDEK","RED")))</f>
        <v>RED</v>
      </c>
      <c r="N57" s="1">
        <v>3</v>
      </c>
    </row>
    <row r="58" spans="1:14" ht="11.1" customHeight="1" x14ac:dyDescent="0.2">
      <c r="A58" s="1">
        <v>57</v>
      </c>
      <c r="B58" s="2" t="s">
        <v>119</v>
      </c>
      <c r="C58" s="2" t="s">
        <v>120</v>
      </c>
      <c r="D58" s="2" t="s">
        <v>16</v>
      </c>
      <c r="E58" s="3">
        <v>290.56698</v>
      </c>
      <c r="F58" s="4">
        <v>77.13</v>
      </c>
      <c r="G58" s="5" t="s">
        <v>17</v>
      </c>
      <c r="H58" s="5" t="s">
        <v>17</v>
      </c>
      <c r="I58" s="5" t="s">
        <v>17</v>
      </c>
      <c r="J58" s="5" t="s">
        <v>17</v>
      </c>
      <c r="K58" s="5" t="s">
        <v>17</v>
      </c>
      <c r="L58" s="5" t="s">
        <v>17</v>
      </c>
      <c r="M58" s="8" t="str" cm="1">
        <f t="array" ref="M58">IF(E58&lt;60,"RED",IF(SUMPRODUCT(($E$2:$E$100&gt;=60)*((($E$2:$E$100*0.5)+($F$2:$F$100*0.5))&gt;((E58*0.5)+(F58*0.5))))+SUMPRODUCT(($E$2:E58&gt;=60)*((($E$2:E58*0.5)+($F$2:F58*0.5))=((E58*0.5)+(F58*0.5))))&lt;=2,"OLUMLU ASİL",IF(SUMPRODUCT(($E$2:$E$100&gt;=60)*((($E$2:$E$100*0.5)+($F$2:$F$100*0.5))&gt;((E58*0.5)+(F58*0.5))))+SUMPRODUCT(($E$2:E58&gt;=60)*((($E$2:E58*0.5)+($F$2:F58*0.5))=((E58*0.5)+(F58*0.5))))&lt;=4,"OLUMLU YEDEK","RED")))</f>
        <v>RED</v>
      </c>
      <c r="N58" s="1">
        <v>3</v>
      </c>
    </row>
    <row r="59" spans="1:14" ht="11.1" customHeight="1" x14ac:dyDescent="0.2">
      <c r="A59" s="1">
        <v>58</v>
      </c>
      <c r="B59" s="2" t="s">
        <v>121</v>
      </c>
      <c r="C59" s="2" t="s">
        <v>122</v>
      </c>
      <c r="D59" s="2" t="s">
        <v>16</v>
      </c>
      <c r="E59" s="3">
        <v>277.90798999999998</v>
      </c>
      <c r="F59" s="4">
        <v>72.459999999999994</v>
      </c>
      <c r="G59" s="5" t="s">
        <v>17</v>
      </c>
      <c r="H59" s="5" t="s">
        <v>17</v>
      </c>
      <c r="I59" s="5" t="s">
        <v>17</v>
      </c>
      <c r="J59" s="5" t="s">
        <v>17</v>
      </c>
      <c r="K59" s="5" t="s">
        <v>17</v>
      </c>
      <c r="L59" s="5" t="s">
        <v>17</v>
      </c>
      <c r="M59" s="8" t="str" cm="1">
        <f t="array" ref="M59">IF(E59&lt;60,"RED",IF(SUMPRODUCT(($E$2:$E$100&gt;=60)*((($E$2:$E$100*0.5)+($F$2:$F$100*0.5))&gt;((E59*0.5)+(F59*0.5))))+SUMPRODUCT(($E$2:E59&gt;=60)*((($E$2:E59*0.5)+($F$2:F59*0.5))=((E59*0.5)+(F59*0.5))))&lt;=2,"OLUMLU ASİL",IF(SUMPRODUCT(($E$2:$E$100&gt;=60)*((($E$2:$E$100*0.5)+($F$2:$F$100*0.5))&gt;((E59*0.5)+(F59*0.5))))+SUMPRODUCT(($E$2:E59&gt;=60)*((($E$2:E59*0.5)+($F$2:F59*0.5))=((E59*0.5)+(F59*0.5))))&lt;=4,"OLUMLU YEDEK","RED")))</f>
        <v>RED</v>
      </c>
      <c r="N59" s="1">
        <v>3</v>
      </c>
    </row>
    <row r="60" spans="1:14" ht="11.1" customHeight="1" x14ac:dyDescent="0.2">
      <c r="A60" s="1">
        <v>59</v>
      </c>
      <c r="B60" s="2" t="s">
        <v>123</v>
      </c>
      <c r="C60" s="2" t="s">
        <v>124</v>
      </c>
      <c r="D60" s="2" t="s">
        <v>16</v>
      </c>
      <c r="E60" s="3">
        <v>273.12542999999999</v>
      </c>
      <c r="F60" s="4">
        <v>82.5</v>
      </c>
      <c r="G60" s="5" t="s">
        <v>17</v>
      </c>
      <c r="H60" s="5" t="s">
        <v>17</v>
      </c>
      <c r="I60" s="5" t="s">
        <v>17</v>
      </c>
      <c r="J60" s="5" t="s">
        <v>17</v>
      </c>
      <c r="K60" s="5" t="s">
        <v>17</v>
      </c>
      <c r="L60" s="5" t="s">
        <v>17</v>
      </c>
      <c r="M60" s="8" t="str" cm="1">
        <f t="array" ref="M60">IF(E60&lt;60,"RED",IF(SUMPRODUCT(($E$2:$E$100&gt;=60)*((($E$2:$E$100*0.5)+($F$2:$F$100*0.5))&gt;((E60*0.5)+(F60*0.5))))+SUMPRODUCT(($E$2:E60&gt;=60)*((($E$2:E60*0.5)+($F$2:F60*0.5))=((E60*0.5)+(F60*0.5))))&lt;=2,"OLUMLU ASİL",IF(SUMPRODUCT(($E$2:$E$100&gt;=60)*((($E$2:$E$100*0.5)+($F$2:$F$100*0.5))&gt;((E60*0.5)+(F60*0.5))))+SUMPRODUCT(($E$2:E60&gt;=60)*((($E$2:E60*0.5)+($F$2:F60*0.5))=((E60*0.5)+(F60*0.5))))&lt;=4,"OLUMLU YEDEK","RED")))</f>
        <v>RED</v>
      </c>
      <c r="N60" s="1">
        <v>3</v>
      </c>
    </row>
    <row r="61" spans="1:14" ht="11.1" customHeight="1" x14ac:dyDescent="0.2">
      <c r="A61" s="1">
        <v>60</v>
      </c>
      <c r="B61" s="2" t="s">
        <v>125</v>
      </c>
      <c r="C61" s="2" t="s">
        <v>126</v>
      </c>
      <c r="D61" s="2" t="s">
        <v>16</v>
      </c>
      <c r="E61" s="3">
        <v>292.74254000000002</v>
      </c>
      <c r="F61" s="4">
        <v>84.36</v>
      </c>
      <c r="G61" s="5" t="s">
        <v>17</v>
      </c>
      <c r="H61" s="5" t="s">
        <v>17</v>
      </c>
      <c r="I61" s="5" t="s">
        <v>17</v>
      </c>
      <c r="J61" s="5" t="s">
        <v>17</v>
      </c>
      <c r="K61" s="5" t="s">
        <v>17</v>
      </c>
      <c r="L61" s="5" t="s">
        <v>17</v>
      </c>
      <c r="M61" s="8" t="str" cm="1">
        <f t="array" ref="M61">IF(E61&lt;60,"RED",IF(SUMPRODUCT(($E$2:$E$100&gt;=60)*((($E$2:$E$100*0.5)+($F$2:$F$100*0.5))&gt;((E61*0.5)+(F61*0.5))))+SUMPRODUCT(($E$2:E61&gt;=60)*((($E$2:E61*0.5)+($F$2:F61*0.5))=((E61*0.5)+(F61*0.5))))&lt;=2,"OLUMLU ASİL",IF(SUMPRODUCT(($E$2:$E$100&gt;=60)*((($E$2:$E$100*0.5)+($F$2:$F$100*0.5))&gt;((E61*0.5)+(F61*0.5))))+SUMPRODUCT(($E$2:E61&gt;=60)*((($E$2:E61*0.5)+($F$2:F61*0.5))=((E61*0.5)+(F61*0.5))))&lt;=4,"OLUMLU YEDEK","RED")))</f>
        <v>RED</v>
      </c>
      <c r="N61" s="1">
        <v>3</v>
      </c>
    </row>
    <row r="62" spans="1:14" ht="11.1" customHeight="1" x14ac:dyDescent="0.2">
      <c r="A62" s="1">
        <v>61</v>
      </c>
      <c r="B62" s="2" t="s">
        <v>127</v>
      </c>
      <c r="C62" s="2" t="s">
        <v>128</v>
      </c>
      <c r="D62" s="2" t="s">
        <v>16</v>
      </c>
      <c r="E62" s="3">
        <v>260.35172</v>
      </c>
      <c r="F62" s="4">
        <v>71.760000000000005</v>
      </c>
      <c r="G62" s="5" t="s">
        <v>17</v>
      </c>
      <c r="H62" s="5" t="s">
        <v>17</v>
      </c>
      <c r="I62" s="5" t="s">
        <v>17</v>
      </c>
      <c r="J62" s="5" t="s">
        <v>17</v>
      </c>
      <c r="K62" s="5" t="s">
        <v>17</v>
      </c>
      <c r="L62" s="5" t="s">
        <v>17</v>
      </c>
      <c r="M62" s="8" t="str" cm="1">
        <f t="array" ref="M62">IF(E62&lt;60,"RED",IF(SUMPRODUCT(($E$2:$E$100&gt;=60)*((($E$2:$E$100*0.5)+($F$2:$F$100*0.5))&gt;((E62*0.5)+(F62*0.5))))+SUMPRODUCT(($E$2:E62&gt;=60)*((($E$2:E62*0.5)+($F$2:F62*0.5))=((E62*0.5)+(F62*0.5))))&lt;=2,"OLUMLU ASİL",IF(SUMPRODUCT(($E$2:$E$100&gt;=60)*((($E$2:$E$100*0.5)+($F$2:$F$100*0.5))&gt;((E62*0.5)+(F62*0.5))))+SUMPRODUCT(($E$2:E62&gt;=60)*((($E$2:E62*0.5)+($F$2:F62*0.5))=((E62*0.5)+(F62*0.5))))&lt;=4,"OLUMLU YEDEK","RED")))</f>
        <v>RED</v>
      </c>
      <c r="N62" s="1">
        <v>3</v>
      </c>
    </row>
    <row r="63" spans="1:14" ht="11.1" customHeight="1" x14ac:dyDescent="0.2">
      <c r="A63" s="1">
        <v>62</v>
      </c>
      <c r="B63" s="2" t="s">
        <v>129</v>
      </c>
      <c r="C63" s="2" t="s">
        <v>130</v>
      </c>
      <c r="D63" s="2" t="s">
        <v>16</v>
      </c>
      <c r="E63" s="3">
        <v>345.87995000000001</v>
      </c>
      <c r="F63" s="4">
        <v>83.2</v>
      </c>
      <c r="G63" s="5" t="s">
        <v>17</v>
      </c>
      <c r="H63" s="5" t="s">
        <v>17</v>
      </c>
      <c r="I63" s="5" t="s">
        <v>17</v>
      </c>
      <c r="J63" s="5" t="s">
        <v>17</v>
      </c>
      <c r="K63" s="5" t="s">
        <v>17</v>
      </c>
      <c r="L63" s="5" t="s">
        <v>17</v>
      </c>
      <c r="M63" s="2" t="s">
        <v>288</v>
      </c>
      <c r="N63" s="1">
        <v>3</v>
      </c>
    </row>
    <row r="64" spans="1:14" ht="11.1" customHeight="1" x14ac:dyDescent="0.2">
      <c r="A64" s="1">
        <v>63</v>
      </c>
      <c r="B64" s="2" t="s">
        <v>131</v>
      </c>
      <c r="C64" s="2" t="s">
        <v>132</v>
      </c>
      <c r="D64" s="2" t="s">
        <v>16</v>
      </c>
      <c r="E64" s="3">
        <v>255.01858999999999</v>
      </c>
      <c r="F64" s="4">
        <v>77.13</v>
      </c>
      <c r="G64" s="5" t="s">
        <v>17</v>
      </c>
      <c r="H64" s="5" t="s">
        <v>17</v>
      </c>
      <c r="I64" s="5" t="s">
        <v>17</v>
      </c>
      <c r="J64" s="5" t="s">
        <v>17</v>
      </c>
      <c r="K64" s="5" t="s">
        <v>17</v>
      </c>
      <c r="L64" s="5" t="s">
        <v>17</v>
      </c>
      <c r="M64" s="8" t="str" cm="1">
        <f t="array" ref="M64">IF(E64&lt;60,"RED",IF(SUMPRODUCT(($E$2:$E$100&gt;=60)*((($E$2:$E$100*0.5)+($F$2:$F$100*0.5))&gt;((E64*0.5)+(F64*0.5))))+SUMPRODUCT(($E$2:E64&gt;=60)*((($E$2:E64*0.5)+($F$2:F64*0.5))=((E64*0.5)+(F64*0.5))))&lt;=2,"OLUMLU ASİL",IF(SUMPRODUCT(($E$2:$E$100&gt;=60)*((($E$2:$E$100*0.5)+($F$2:$F$100*0.5))&gt;((E64*0.5)+(F64*0.5))))+SUMPRODUCT(($E$2:E64&gt;=60)*((($E$2:E64*0.5)+($F$2:F64*0.5))=((E64*0.5)+(F64*0.5))))&lt;=4,"OLUMLU YEDEK","RED")))</f>
        <v>RED</v>
      </c>
      <c r="N64" s="1">
        <v>3</v>
      </c>
    </row>
    <row r="65" spans="1:14" ht="11.1" customHeight="1" x14ac:dyDescent="0.2">
      <c r="A65" s="1">
        <v>64</v>
      </c>
      <c r="B65" s="2" t="s">
        <v>133</v>
      </c>
      <c r="C65" s="2" t="s">
        <v>134</v>
      </c>
      <c r="D65" s="2" t="s">
        <v>16</v>
      </c>
      <c r="E65" s="3">
        <v>255.66018</v>
      </c>
      <c r="F65" s="4">
        <v>86</v>
      </c>
      <c r="G65" s="5" t="s">
        <v>17</v>
      </c>
      <c r="H65" s="5" t="s">
        <v>17</v>
      </c>
      <c r="I65" s="5" t="s">
        <v>17</v>
      </c>
      <c r="J65" s="5" t="s">
        <v>17</v>
      </c>
      <c r="K65" s="5" t="s">
        <v>17</v>
      </c>
      <c r="L65" s="5" t="s">
        <v>17</v>
      </c>
      <c r="M65" s="8" t="str" cm="1">
        <f t="array" ref="M65">IF(E65&lt;60,"RED",IF(SUMPRODUCT(($E$2:$E$100&gt;=60)*((($E$2:$E$100*0.5)+($F$2:$F$100*0.5))&gt;((E65*0.5)+(F65*0.5))))+SUMPRODUCT(($E$2:E65&gt;=60)*((($E$2:E65*0.5)+($F$2:F65*0.5))=((E65*0.5)+(F65*0.5))))&lt;=2,"OLUMLU ASİL",IF(SUMPRODUCT(($E$2:$E$100&gt;=60)*((($E$2:$E$100*0.5)+($F$2:$F$100*0.5))&gt;((E65*0.5)+(F65*0.5))))+SUMPRODUCT(($E$2:E65&gt;=60)*((($E$2:E65*0.5)+($F$2:F65*0.5))=((E65*0.5)+(F65*0.5))))&lt;=4,"OLUMLU YEDEK","RED")))</f>
        <v>RED</v>
      </c>
      <c r="N65" s="1">
        <v>3</v>
      </c>
    </row>
    <row r="66" spans="1:14" ht="11.1" customHeight="1" x14ac:dyDescent="0.2">
      <c r="A66" s="1">
        <v>65</v>
      </c>
      <c r="B66" s="2" t="s">
        <v>135</v>
      </c>
      <c r="C66" s="2" t="s">
        <v>136</v>
      </c>
      <c r="D66" s="2" t="s">
        <v>16</v>
      </c>
      <c r="E66" s="3">
        <v>278.49689000000001</v>
      </c>
      <c r="F66" s="4">
        <v>66.400000000000006</v>
      </c>
      <c r="G66" s="5" t="s">
        <v>17</v>
      </c>
      <c r="H66" s="5" t="s">
        <v>17</v>
      </c>
      <c r="I66" s="5" t="s">
        <v>17</v>
      </c>
      <c r="J66" s="5" t="s">
        <v>17</v>
      </c>
      <c r="K66" s="5" t="s">
        <v>17</v>
      </c>
      <c r="L66" s="5" t="s">
        <v>17</v>
      </c>
      <c r="M66" s="8" t="str" cm="1">
        <f t="array" ref="M66">IF(E66&lt;60,"RED",IF(SUMPRODUCT(($E$2:$E$100&gt;=60)*((($E$2:$E$100*0.5)+($F$2:$F$100*0.5))&gt;((E66*0.5)+(F66*0.5))))+SUMPRODUCT(($E$2:E66&gt;=60)*((($E$2:E66*0.5)+($F$2:F66*0.5))=((E66*0.5)+(F66*0.5))))&lt;=2,"OLUMLU ASİL",IF(SUMPRODUCT(($E$2:$E$100&gt;=60)*((($E$2:$E$100*0.5)+($F$2:$F$100*0.5))&gt;((E66*0.5)+(F66*0.5))))+SUMPRODUCT(($E$2:E66&gt;=60)*((($E$2:E66*0.5)+($F$2:F66*0.5))=((E66*0.5)+(F66*0.5))))&lt;=4,"OLUMLU YEDEK","RED")))</f>
        <v>RED</v>
      </c>
      <c r="N66" s="1">
        <v>3</v>
      </c>
    </row>
    <row r="67" spans="1:14" ht="11.1" customHeight="1" x14ac:dyDescent="0.2">
      <c r="A67" s="1">
        <v>66</v>
      </c>
      <c r="B67" s="2" t="s">
        <v>137</v>
      </c>
      <c r="C67" s="2" t="s">
        <v>138</v>
      </c>
      <c r="D67" s="2" t="s">
        <v>16</v>
      </c>
      <c r="E67" s="3">
        <v>309.37414999999999</v>
      </c>
      <c r="F67" s="4">
        <v>65.23</v>
      </c>
      <c r="G67" s="5" t="s">
        <v>17</v>
      </c>
      <c r="H67" s="5" t="s">
        <v>17</v>
      </c>
      <c r="I67" s="5" t="s">
        <v>17</v>
      </c>
      <c r="J67" s="5" t="s">
        <v>17</v>
      </c>
      <c r="K67" s="5" t="s">
        <v>17</v>
      </c>
      <c r="L67" s="5" t="s">
        <v>17</v>
      </c>
      <c r="M67" s="8" t="str" cm="1">
        <f t="array" ref="M67">IF(E67&lt;60,"RED",IF(SUMPRODUCT(($E$2:$E$100&gt;=60)*((($E$2:$E$100*0.5)+($F$2:$F$100*0.5))&gt;((E67*0.5)+(F67*0.5))))+SUMPRODUCT(($E$2:E67&gt;=60)*((($E$2:E67*0.5)+($F$2:F67*0.5))=((E67*0.5)+(F67*0.5))))&lt;=2,"OLUMLU ASİL",IF(SUMPRODUCT(($E$2:$E$100&gt;=60)*((($E$2:$E$100*0.5)+($F$2:$F$100*0.5))&gt;((E67*0.5)+(F67*0.5))))+SUMPRODUCT(($E$2:E67&gt;=60)*((($E$2:E67*0.5)+($F$2:F67*0.5))=((E67*0.5)+(F67*0.5))))&lt;=4,"OLUMLU YEDEK","RED")))</f>
        <v>RED</v>
      </c>
      <c r="N67" s="1">
        <v>3</v>
      </c>
    </row>
    <row r="68" spans="1:14" ht="11.1" customHeight="1" x14ac:dyDescent="0.2">
      <c r="A68" s="1">
        <v>67</v>
      </c>
      <c r="B68" s="2" t="s">
        <v>139</v>
      </c>
      <c r="C68" s="2" t="s">
        <v>140</v>
      </c>
      <c r="D68" s="2" t="s">
        <v>16</v>
      </c>
      <c r="E68" s="3">
        <v>308.96221000000003</v>
      </c>
      <c r="F68" s="4">
        <v>78.760000000000005</v>
      </c>
      <c r="G68" s="5" t="s">
        <v>17</v>
      </c>
      <c r="H68" s="5" t="s">
        <v>17</v>
      </c>
      <c r="I68" s="5" t="s">
        <v>17</v>
      </c>
      <c r="J68" s="5" t="s">
        <v>17</v>
      </c>
      <c r="K68" s="5" t="s">
        <v>17</v>
      </c>
      <c r="L68" s="5" t="s">
        <v>17</v>
      </c>
      <c r="M68" s="8" t="str" cm="1">
        <f t="array" ref="M68">IF(E68&lt;60,"RED",IF(SUMPRODUCT(($E$2:$E$100&gt;=60)*((($E$2:$E$100*0.5)+($F$2:$F$100*0.5))&gt;((E68*0.5)+(F68*0.5))))+SUMPRODUCT(($E$2:E68&gt;=60)*((($E$2:E68*0.5)+($F$2:F68*0.5))=((E68*0.5)+(F68*0.5))))&lt;=2,"OLUMLU ASİL",IF(SUMPRODUCT(($E$2:$E$100&gt;=60)*((($E$2:$E$100*0.5)+($F$2:$F$100*0.5))&gt;((E68*0.5)+(F68*0.5))))+SUMPRODUCT(($E$2:E68&gt;=60)*((($E$2:E68*0.5)+($F$2:F68*0.5))=((E68*0.5)+(F68*0.5))))&lt;=4,"OLUMLU YEDEK","RED")))</f>
        <v>RED</v>
      </c>
      <c r="N68" s="1">
        <v>3</v>
      </c>
    </row>
    <row r="69" spans="1:14" ht="11.1" customHeight="1" x14ac:dyDescent="0.2">
      <c r="A69" s="1">
        <v>68</v>
      </c>
      <c r="B69" s="2" t="s">
        <v>141</v>
      </c>
      <c r="C69" s="2" t="s">
        <v>142</v>
      </c>
      <c r="D69" s="2" t="s">
        <v>16</v>
      </c>
      <c r="E69" s="3">
        <v>268.13425999999998</v>
      </c>
      <c r="F69" s="4">
        <v>72.7</v>
      </c>
      <c r="G69" s="5" t="s">
        <v>17</v>
      </c>
      <c r="H69" s="5" t="s">
        <v>17</v>
      </c>
      <c r="I69" s="5" t="s">
        <v>17</v>
      </c>
      <c r="J69" s="5" t="s">
        <v>17</v>
      </c>
      <c r="K69" s="5" t="s">
        <v>17</v>
      </c>
      <c r="L69" s="5" t="s">
        <v>17</v>
      </c>
      <c r="M69" s="8" t="str" cm="1">
        <f t="array" ref="M69">IF(E69&lt;60,"RED",IF(SUMPRODUCT(($E$2:$E$100&gt;=60)*((($E$2:$E$100*0.5)+($F$2:$F$100*0.5))&gt;((E69*0.5)+(F69*0.5))))+SUMPRODUCT(($E$2:E69&gt;=60)*((($E$2:E69*0.5)+($F$2:F69*0.5))=((E69*0.5)+(F69*0.5))))&lt;=2,"OLUMLU ASİL",IF(SUMPRODUCT(($E$2:$E$100&gt;=60)*((($E$2:$E$100*0.5)+($F$2:$F$100*0.5))&gt;((E69*0.5)+(F69*0.5))))+SUMPRODUCT(($E$2:E69&gt;=60)*((($E$2:E69*0.5)+($F$2:F69*0.5))=((E69*0.5)+(F69*0.5))))&lt;=4,"OLUMLU YEDEK","RED")))</f>
        <v>RED</v>
      </c>
      <c r="N69" s="1">
        <v>3</v>
      </c>
    </row>
    <row r="70" spans="1:14" ht="11.1" customHeight="1" x14ac:dyDescent="0.2">
      <c r="A70" s="1">
        <v>69</v>
      </c>
      <c r="B70" s="2" t="s">
        <v>143</v>
      </c>
      <c r="C70" s="2" t="s">
        <v>144</v>
      </c>
      <c r="D70" s="2" t="s">
        <v>16</v>
      </c>
      <c r="E70" s="3">
        <v>294.70533999999998</v>
      </c>
      <c r="F70" s="4">
        <v>68.73</v>
      </c>
      <c r="G70" s="5" t="s">
        <v>17</v>
      </c>
      <c r="H70" s="5" t="s">
        <v>17</v>
      </c>
      <c r="I70" s="5" t="s">
        <v>17</v>
      </c>
      <c r="J70" s="5" t="s">
        <v>17</v>
      </c>
      <c r="K70" s="5" t="s">
        <v>17</v>
      </c>
      <c r="L70" s="5" t="s">
        <v>17</v>
      </c>
      <c r="M70" s="8" t="str" cm="1">
        <f t="array" ref="M70">IF(E70&lt;60,"RED",IF(SUMPRODUCT(($E$2:$E$100&gt;=60)*((($E$2:$E$100*0.5)+($F$2:$F$100*0.5))&gt;((E70*0.5)+(F70*0.5))))+SUMPRODUCT(($E$2:E70&gt;=60)*((($E$2:E70*0.5)+($F$2:F70*0.5))=((E70*0.5)+(F70*0.5))))&lt;=2,"OLUMLU ASİL",IF(SUMPRODUCT(($E$2:$E$100&gt;=60)*((($E$2:$E$100*0.5)+($F$2:$F$100*0.5))&gt;((E70*0.5)+(F70*0.5))))+SUMPRODUCT(($E$2:E70&gt;=60)*((($E$2:E70*0.5)+($F$2:F70*0.5))=((E70*0.5)+(F70*0.5))))&lt;=4,"OLUMLU YEDEK","RED")))</f>
        <v>RED</v>
      </c>
      <c r="N70" s="1">
        <v>3</v>
      </c>
    </row>
    <row r="71" spans="1:14" ht="11.1" customHeight="1" x14ac:dyDescent="0.2">
      <c r="A71" s="1">
        <v>70</v>
      </c>
      <c r="B71" s="2" t="s">
        <v>145</v>
      </c>
      <c r="C71" s="2" t="s">
        <v>146</v>
      </c>
      <c r="D71" s="2" t="s">
        <v>16</v>
      </c>
      <c r="E71" s="3">
        <v>274.15370000000001</v>
      </c>
      <c r="F71" s="4">
        <v>81.56</v>
      </c>
      <c r="G71" s="5" t="s">
        <v>17</v>
      </c>
      <c r="H71" s="5" t="s">
        <v>17</v>
      </c>
      <c r="I71" s="5" t="s">
        <v>17</v>
      </c>
      <c r="J71" s="5" t="s">
        <v>17</v>
      </c>
      <c r="K71" s="5" t="s">
        <v>17</v>
      </c>
      <c r="L71" s="5" t="s">
        <v>17</v>
      </c>
      <c r="M71" s="8" t="str" cm="1">
        <f t="array" ref="M71">IF(E71&lt;60,"RED",IF(SUMPRODUCT(($E$2:$E$100&gt;=60)*((($E$2:$E$100*0.5)+($F$2:$F$100*0.5))&gt;((E71*0.5)+(F71*0.5))))+SUMPRODUCT(($E$2:E71&gt;=60)*((($E$2:E71*0.5)+($F$2:F71*0.5))=((E71*0.5)+(F71*0.5))))&lt;=2,"OLUMLU ASİL",IF(SUMPRODUCT(($E$2:$E$100&gt;=60)*((($E$2:$E$100*0.5)+($F$2:$F$100*0.5))&gt;((E71*0.5)+(F71*0.5))))+SUMPRODUCT(($E$2:E71&gt;=60)*((($E$2:E71*0.5)+($F$2:F71*0.5))=((E71*0.5)+(F71*0.5))))&lt;=4,"OLUMLU YEDEK","RED")))</f>
        <v>RED</v>
      </c>
      <c r="N71" s="1">
        <v>3</v>
      </c>
    </row>
    <row r="72" spans="1:14" ht="11.1" customHeight="1" x14ac:dyDescent="0.2">
      <c r="A72" s="1">
        <v>71</v>
      </c>
      <c r="B72" s="2" t="s">
        <v>20</v>
      </c>
      <c r="C72" s="2" t="s">
        <v>147</v>
      </c>
      <c r="D72" s="2" t="s">
        <v>16</v>
      </c>
      <c r="E72" s="3">
        <v>263.38233000000002</v>
      </c>
      <c r="F72" s="4">
        <v>66.63</v>
      </c>
      <c r="G72" s="5" t="s">
        <v>17</v>
      </c>
      <c r="H72" s="5" t="s">
        <v>17</v>
      </c>
      <c r="I72" s="5" t="s">
        <v>17</v>
      </c>
      <c r="J72" s="5" t="s">
        <v>17</v>
      </c>
      <c r="K72" s="5" t="s">
        <v>17</v>
      </c>
      <c r="L72" s="5" t="s">
        <v>17</v>
      </c>
      <c r="M72" s="8" t="str" cm="1">
        <f t="array" ref="M72">IF(E72&lt;60,"RED",IF(SUMPRODUCT(($E$2:$E$100&gt;=60)*((($E$2:$E$100*0.5)+($F$2:$F$100*0.5))&gt;((E72*0.5)+(F72*0.5))))+SUMPRODUCT(($E$2:E72&gt;=60)*((($E$2:E72*0.5)+($F$2:F72*0.5))=((E72*0.5)+(F72*0.5))))&lt;=2,"OLUMLU ASİL",IF(SUMPRODUCT(($E$2:$E$100&gt;=60)*((($E$2:$E$100*0.5)+($F$2:$F$100*0.5))&gt;((E72*0.5)+(F72*0.5))))+SUMPRODUCT(($E$2:E72&gt;=60)*((($E$2:E72*0.5)+($F$2:F72*0.5))=((E72*0.5)+(F72*0.5))))&lt;=4,"OLUMLU YEDEK","RED")))</f>
        <v>RED</v>
      </c>
      <c r="N72" s="1">
        <v>3</v>
      </c>
    </row>
    <row r="73" spans="1:14" ht="11.1" customHeight="1" x14ac:dyDescent="0.2">
      <c r="A73" s="1">
        <v>72</v>
      </c>
      <c r="B73" s="2" t="s">
        <v>86</v>
      </c>
      <c r="C73" s="2" t="s">
        <v>148</v>
      </c>
      <c r="D73" s="2" t="s">
        <v>16</v>
      </c>
      <c r="E73" s="3">
        <v>240.50406000000001</v>
      </c>
      <c r="F73" s="4">
        <v>89.96</v>
      </c>
      <c r="G73" s="5" t="s">
        <v>17</v>
      </c>
      <c r="H73" s="5" t="s">
        <v>17</v>
      </c>
      <c r="I73" s="5" t="s">
        <v>17</v>
      </c>
      <c r="J73" s="5" t="s">
        <v>17</v>
      </c>
      <c r="K73" s="5" t="s">
        <v>17</v>
      </c>
      <c r="L73" s="5" t="s">
        <v>17</v>
      </c>
      <c r="M73" s="8" t="str" cm="1">
        <f t="array" ref="M73">IF(E73&lt;60,"RED",IF(SUMPRODUCT(($E$2:$E$100&gt;=60)*((($E$2:$E$100*0.5)+($F$2:$F$100*0.5))&gt;((E73*0.5)+(F73*0.5))))+SUMPRODUCT(($E$2:E73&gt;=60)*((($E$2:E73*0.5)+($F$2:F73*0.5))=((E73*0.5)+(F73*0.5))))&lt;=2,"OLUMLU ASİL",IF(SUMPRODUCT(($E$2:$E$100&gt;=60)*((($E$2:$E$100*0.5)+($F$2:$F$100*0.5))&gt;((E73*0.5)+(F73*0.5))))+SUMPRODUCT(($E$2:E73&gt;=60)*((($E$2:E73*0.5)+($F$2:F73*0.5))=((E73*0.5)+(F73*0.5))))&lt;=4,"OLUMLU YEDEK","RED")))</f>
        <v>RED</v>
      </c>
      <c r="N73" s="1">
        <v>3</v>
      </c>
    </row>
    <row r="74" spans="1:14" ht="11.1" customHeight="1" x14ac:dyDescent="0.2">
      <c r="A74" s="1">
        <v>73</v>
      </c>
      <c r="B74" s="2" t="s">
        <v>149</v>
      </c>
      <c r="C74" s="2" t="s">
        <v>150</v>
      </c>
      <c r="D74" s="2" t="s">
        <v>16</v>
      </c>
      <c r="E74" s="3">
        <v>280.57312999999999</v>
      </c>
      <c r="F74" s="4">
        <v>82.03</v>
      </c>
      <c r="G74" s="5" t="s">
        <v>17</v>
      </c>
      <c r="H74" s="5" t="s">
        <v>17</v>
      </c>
      <c r="I74" s="5" t="s">
        <v>17</v>
      </c>
      <c r="J74" s="5" t="s">
        <v>17</v>
      </c>
      <c r="K74" s="5" t="s">
        <v>17</v>
      </c>
      <c r="L74" s="5" t="s">
        <v>17</v>
      </c>
      <c r="M74" s="8" t="str" cm="1">
        <f t="array" ref="M74">IF(E74&lt;60,"RED",IF(SUMPRODUCT(($E$2:$E$100&gt;=60)*((($E$2:$E$100*0.5)+($F$2:$F$100*0.5))&gt;((E74*0.5)+(F74*0.5))))+SUMPRODUCT(($E$2:E74&gt;=60)*((($E$2:E74*0.5)+($F$2:F74*0.5))=((E74*0.5)+(F74*0.5))))&lt;=2,"OLUMLU ASİL",IF(SUMPRODUCT(($E$2:$E$100&gt;=60)*((($E$2:$E$100*0.5)+($F$2:$F$100*0.5))&gt;((E74*0.5)+(F74*0.5))))+SUMPRODUCT(($E$2:E74&gt;=60)*((($E$2:E74*0.5)+($F$2:F74*0.5))=((E74*0.5)+(F74*0.5))))&lt;=4,"OLUMLU YEDEK","RED")))</f>
        <v>RED</v>
      </c>
      <c r="N74" s="1">
        <v>3</v>
      </c>
    </row>
    <row r="75" spans="1:14" ht="11.1" customHeight="1" x14ac:dyDescent="0.2">
      <c r="A75" s="1">
        <v>74</v>
      </c>
      <c r="B75" s="2" t="s">
        <v>151</v>
      </c>
      <c r="C75" s="2" t="s">
        <v>39</v>
      </c>
      <c r="D75" s="2" t="s">
        <v>16</v>
      </c>
      <c r="E75" s="3">
        <v>276.22052000000002</v>
      </c>
      <c r="F75" s="4">
        <v>75.5</v>
      </c>
      <c r="G75" s="5" t="s">
        <v>17</v>
      </c>
      <c r="H75" s="5" t="s">
        <v>17</v>
      </c>
      <c r="I75" s="5" t="s">
        <v>17</v>
      </c>
      <c r="J75" s="5" t="s">
        <v>17</v>
      </c>
      <c r="K75" s="5" t="s">
        <v>17</v>
      </c>
      <c r="L75" s="5" t="s">
        <v>17</v>
      </c>
      <c r="M75" s="8" t="str" cm="1">
        <f t="array" ref="M75">IF(E75&lt;60,"RED",IF(SUMPRODUCT(($E$2:$E$100&gt;=60)*((($E$2:$E$100*0.5)+($F$2:$F$100*0.5))&gt;((E75*0.5)+(F75*0.5))))+SUMPRODUCT(($E$2:E75&gt;=60)*((($E$2:E75*0.5)+($F$2:F75*0.5))=((E75*0.5)+(F75*0.5))))&lt;=2,"OLUMLU ASİL",IF(SUMPRODUCT(($E$2:$E$100&gt;=60)*((($E$2:$E$100*0.5)+($F$2:$F$100*0.5))&gt;((E75*0.5)+(F75*0.5))))+SUMPRODUCT(($E$2:E75&gt;=60)*((($E$2:E75*0.5)+($F$2:F75*0.5))=((E75*0.5)+(F75*0.5))))&lt;=4,"OLUMLU YEDEK","RED")))</f>
        <v>RED</v>
      </c>
      <c r="N75" s="1">
        <v>3</v>
      </c>
    </row>
    <row r="76" spans="1:14" ht="11.1" customHeight="1" x14ac:dyDescent="0.2">
      <c r="A76" s="1">
        <v>75</v>
      </c>
      <c r="B76" s="2" t="s">
        <v>152</v>
      </c>
      <c r="C76" s="2" t="s">
        <v>153</v>
      </c>
      <c r="D76" s="2" t="s">
        <v>16</v>
      </c>
      <c r="E76" s="3">
        <v>289.25002000000001</v>
      </c>
      <c r="F76" s="4">
        <v>90.2</v>
      </c>
      <c r="G76" s="5" t="s">
        <v>17</v>
      </c>
      <c r="H76" s="5" t="s">
        <v>17</v>
      </c>
      <c r="I76" s="5" t="s">
        <v>17</v>
      </c>
      <c r="J76" s="5" t="s">
        <v>17</v>
      </c>
      <c r="K76" s="5" t="s">
        <v>17</v>
      </c>
      <c r="L76" s="5" t="s">
        <v>17</v>
      </c>
      <c r="M76" s="8" t="str" cm="1">
        <f t="array" ref="M76">IF(E76&lt;60,"RED",IF(SUMPRODUCT(($E$2:$E$100&gt;=60)*((($E$2:$E$100*0.5)+($F$2:$F$100*0.5))&gt;((E76*0.5)+(F76*0.5))))+SUMPRODUCT(($E$2:E76&gt;=60)*((($E$2:E76*0.5)+($F$2:F76*0.5))=((E76*0.5)+(F76*0.5))))&lt;=2,"OLUMLU ASİL",IF(SUMPRODUCT(($E$2:$E$100&gt;=60)*((($E$2:$E$100*0.5)+($F$2:$F$100*0.5))&gt;((E76*0.5)+(F76*0.5))))+SUMPRODUCT(($E$2:E76&gt;=60)*((($E$2:E76*0.5)+($F$2:F76*0.5))=((E76*0.5)+(F76*0.5))))&lt;=4,"OLUMLU YEDEK","RED")))</f>
        <v>RED</v>
      </c>
      <c r="N76" s="1">
        <v>3</v>
      </c>
    </row>
    <row r="77" spans="1:14" ht="11.1" customHeight="1" x14ac:dyDescent="0.2">
      <c r="A77" s="1">
        <v>76</v>
      </c>
      <c r="B77" s="2" t="s">
        <v>154</v>
      </c>
      <c r="C77" s="2" t="s">
        <v>155</v>
      </c>
      <c r="D77" s="2" t="s">
        <v>16</v>
      </c>
      <c r="E77" s="3">
        <v>282.95988</v>
      </c>
      <c r="F77" s="4">
        <v>75.959999999999994</v>
      </c>
      <c r="G77" s="5" t="s">
        <v>17</v>
      </c>
      <c r="H77" s="5" t="s">
        <v>17</v>
      </c>
      <c r="I77" s="5" t="s">
        <v>17</v>
      </c>
      <c r="J77" s="5" t="s">
        <v>17</v>
      </c>
      <c r="K77" s="5" t="s">
        <v>17</v>
      </c>
      <c r="L77" s="5" t="s">
        <v>17</v>
      </c>
      <c r="M77" s="8" t="str" cm="1">
        <f t="array" ref="M77">IF(E77&lt;60,"RED",IF(SUMPRODUCT(($E$2:$E$100&gt;=60)*((($E$2:$E$100*0.5)+($F$2:$F$100*0.5))&gt;((E77*0.5)+(F77*0.5))))+SUMPRODUCT(($E$2:E77&gt;=60)*((($E$2:E77*0.5)+($F$2:F77*0.5))=((E77*0.5)+(F77*0.5))))&lt;=2,"OLUMLU ASİL",IF(SUMPRODUCT(($E$2:$E$100&gt;=60)*((($E$2:$E$100*0.5)+($F$2:$F$100*0.5))&gt;((E77*0.5)+(F77*0.5))))+SUMPRODUCT(($E$2:E77&gt;=60)*((($E$2:E77*0.5)+($F$2:F77*0.5))=((E77*0.5)+(F77*0.5))))&lt;=4,"OLUMLU YEDEK","RED")))</f>
        <v>RED</v>
      </c>
      <c r="N77" s="1">
        <v>3</v>
      </c>
    </row>
    <row r="78" spans="1:14" ht="11.1" customHeight="1" x14ac:dyDescent="0.2">
      <c r="A78" s="1">
        <v>77</v>
      </c>
      <c r="B78" s="2" t="s">
        <v>156</v>
      </c>
      <c r="C78" s="2" t="s">
        <v>157</v>
      </c>
      <c r="D78" s="2" t="s">
        <v>16</v>
      </c>
      <c r="E78" s="3">
        <v>322.97854999999998</v>
      </c>
      <c r="F78" s="4">
        <v>72</v>
      </c>
      <c r="G78" s="5" t="s">
        <v>17</v>
      </c>
      <c r="H78" s="5" t="s">
        <v>17</v>
      </c>
      <c r="I78" s="5" t="s">
        <v>17</v>
      </c>
      <c r="J78" s="5" t="s">
        <v>17</v>
      </c>
      <c r="K78" s="5" t="s">
        <v>17</v>
      </c>
      <c r="L78" s="5" t="s">
        <v>17</v>
      </c>
      <c r="M78" s="8" t="str" cm="1">
        <f t="array" ref="M78">IF(E78&lt;60,"RED",IF(SUMPRODUCT(($E$2:$E$100&gt;=60)*((($E$2:$E$100*0.5)+($F$2:$F$100*0.5))&gt;((E78*0.5)+(F78*0.5))))+SUMPRODUCT(($E$2:E78&gt;=60)*((($E$2:E78*0.5)+($F$2:F78*0.5))=((E78*0.5)+(F78*0.5))))&lt;=2,"OLUMLU ASİL",IF(SUMPRODUCT(($E$2:$E$100&gt;=60)*((($E$2:$E$100*0.5)+($F$2:$F$100*0.5))&gt;((E78*0.5)+(F78*0.5))))+SUMPRODUCT(($E$2:E78&gt;=60)*((($E$2:E78*0.5)+($F$2:F78*0.5))=((E78*0.5)+(F78*0.5))))&lt;=4,"OLUMLU YEDEK","RED")))</f>
        <v>RED</v>
      </c>
      <c r="N78" s="1">
        <v>3</v>
      </c>
    </row>
    <row r="79" spans="1:14" ht="11.1" customHeight="1" x14ac:dyDescent="0.2">
      <c r="A79" s="1">
        <v>78</v>
      </c>
      <c r="B79" s="2" t="s">
        <v>158</v>
      </c>
      <c r="C79" s="2" t="s">
        <v>159</v>
      </c>
      <c r="D79" s="2" t="s">
        <v>16</v>
      </c>
      <c r="E79" s="3">
        <v>268.68997999999999</v>
      </c>
      <c r="F79" s="4">
        <v>71.53</v>
      </c>
      <c r="G79" s="5" t="s">
        <v>17</v>
      </c>
      <c r="H79" s="5" t="s">
        <v>17</v>
      </c>
      <c r="I79" s="5" t="s">
        <v>17</v>
      </c>
      <c r="J79" s="5" t="s">
        <v>17</v>
      </c>
      <c r="K79" s="5" t="s">
        <v>17</v>
      </c>
      <c r="L79" s="5" t="s">
        <v>17</v>
      </c>
      <c r="M79" s="8" t="str" cm="1">
        <f t="array" ref="M79">IF(E79&lt;60,"RED",IF(SUMPRODUCT(($E$2:$E$100&gt;=60)*((($E$2:$E$100*0.5)+($F$2:$F$100*0.5))&gt;((E79*0.5)+(F79*0.5))))+SUMPRODUCT(($E$2:E79&gt;=60)*((($E$2:E79*0.5)+($F$2:F79*0.5))=((E79*0.5)+(F79*0.5))))&lt;=2,"OLUMLU ASİL",IF(SUMPRODUCT(($E$2:$E$100&gt;=60)*((($E$2:$E$100*0.5)+($F$2:$F$100*0.5))&gt;((E79*0.5)+(F79*0.5))))+SUMPRODUCT(($E$2:E79&gt;=60)*((($E$2:E79*0.5)+($F$2:F79*0.5))=((E79*0.5)+(F79*0.5))))&lt;=4,"OLUMLU YEDEK","RED")))</f>
        <v>RED</v>
      </c>
      <c r="N79" s="1">
        <v>3</v>
      </c>
    </row>
    <row r="80" spans="1:14" ht="11.1" customHeight="1" x14ac:dyDescent="0.2">
      <c r="A80" s="1">
        <v>79</v>
      </c>
      <c r="B80" s="2" t="s">
        <v>42</v>
      </c>
      <c r="C80" s="2" t="s">
        <v>160</v>
      </c>
      <c r="D80" s="2" t="s">
        <v>16</v>
      </c>
      <c r="E80" s="3">
        <v>313.98142000000001</v>
      </c>
      <c r="F80" s="4">
        <v>77.349999999999994</v>
      </c>
      <c r="G80" s="5" t="s">
        <v>17</v>
      </c>
      <c r="H80" s="5" t="s">
        <v>17</v>
      </c>
      <c r="I80" s="5" t="s">
        <v>17</v>
      </c>
      <c r="J80" s="5" t="s">
        <v>17</v>
      </c>
      <c r="K80" s="5" t="s">
        <v>17</v>
      </c>
      <c r="L80" s="5" t="s">
        <v>17</v>
      </c>
      <c r="M80" s="8" t="str" cm="1">
        <f t="array" ref="M80">IF(E80&lt;60,"RED",IF(SUMPRODUCT(($E$2:$E$100&gt;=60)*((($E$2:$E$100*0.5)+($F$2:$F$100*0.5))&gt;((E80*0.5)+(F80*0.5))))+SUMPRODUCT(($E$2:E80&gt;=60)*((($E$2:E80*0.5)+($F$2:F80*0.5))=((E80*0.5)+(F80*0.5))))&lt;=2,"OLUMLU ASİL",IF(SUMPRODUCT(($E$2:$E$100&gt;=60)*((($E$2:$E$100*0.5)+($F$2:$F$100*0.5))&gt;((E80*0.5)+(F80*0.5))))+SUMPRODUCT(($E$2:E80&gt;=60)*((($E$2:E80*0.5)+($F$2:F80*0.5))=((E80*0.5)+(F80*0.5))))&lt;=4,"OLUMLU YEDEK","RED")))</f>
        <v>RED</v>
      </c>
      <c r="N80" s="1">
        <v>3</v>
      </c>
    </row>
    <row r="81" spans="1:14" ht="11.1" customHeight="1" x14ac:dyDescent="0.2">
      <c r="A81" s="1">
        <v>80</v>
      </c>
      <c r="B81" s="2" t="s">
        <v>161</v>
      </c>
      <c r="C81" s="2" t="s">
        <v>162</v>
      </c>
      <c r="D81" s="2" t="s">
        <v>16</v>
      </c>
      <c r="E81" s="3">
        <v>250.68272999999999</v>
      </c>
      <c r="F81" s="4">
        <v>65.930000000000007</v>
      </c>
      <c r="G81" s="5" t="s">
        <v>17</v>
      </c>
      <c r="H81" s="5" t="s">
        <v>17</v>
      </c>
      <c r="I81" s="5" t="s">
        <v>17</v>
      </c>
      <c r="J81" s="5" t="s">
        <v>17</v>
      </c>
      <c r="K81" s="5" t="s">
        <v>17</v>
      </c>
      <c r="L81" s="5" t="s">
        <v>17</v>
      </c>
      <c r="M81" s="8" t="str" cm="1">
        <f t="array" ref="M81">IF(E81&lt;60,"RED",IF(SUMPRODUCT(($E$2:$E$100&gt;=60)*((($E$2:$E$100*0.5)+($F$2:$F$100*0.5))&gt;((E81*0.5)+(F81*0.5))))+SUMPRODUCT(($E$2:E81&gt;=60)*((($E$2:E81*0.5)+($F$2:F81*0.5))=((E81*0.5)+(F81*0.5))))&lt;=2,"OLUMLU ASİL",IF(SUMPRODUCT(($E$2:$E$100&gt;=60)*((($E$2:$E$100*0.5)+($F$2:$F$100*0.5))&gt;((E81*0.5)+(F81*0.5))))+SUMPRODUCT(($E$2:E81&gt;=60)*((($E$2:E81*0.5)+($F$2:F81*0.5))=((E81*0.5)+(F81*0.5))))&lt;=4,"OLUMLU YEDEK","RED")))</f>
        <v>RED</v>
      </c>
      <c r="N81" s="1">
        <v>3</v>
      </c>
    </row>
    <row r="82" spans="1:14" ht="11.1" customHeight="1" x14ac:dyDescent="0.2">
      <c r="A82" s="1">
        <v>81</v>
      </c>
      <c r="B82" s="2" t="s">
        <v>163</v>
      </c>
      <c r="C82" s="2" t="s">
        <v>164</v>
      </c>
      <c r="D82" s="2" t="s">
        <v>16</v>
      </c>
      <c r="E82" s="3">
        <v>234.17832000000001</v>
      </c>
      <c r="F82" s="4">
        <v>74.8</v>
      </c>
      <c r="G82" s="5" t="s">
        <v>17</v>
      </c>
      <c r="H82" s="5" t="s">
        <v>17</v>
      </c>
      <c r="I82" s="5" t="s">
        <v>17</v>
      </c>
      <c r="J82" s="5" t="s">
        <v>17</v>
      </c>
      <c r="K82" s="5" t="s">
        <v>17</v>
      </c>
      <c r="L82" s="5" t="s">
        <v>17</v>
      </c>
      <c r="M82" s="8" t="str" cm="1">
        <f t="array" ref="M82">IF(E82&lt;60,"RED",IF(SUMPRODUCT(($E$2:$E$100&gt;=60)*((($E$2:$E$100*0.5)+($F$2:$F$100*0.5))&gt;((E82*0.5)+(F82*0.5))))+SUMPRODUCT(($E$2:E82&gt;=60)*((($E$2:E82*0.5)+($F$2:F82*0.5))=((E82*0.5)+(F82*0.5))))&lt;=2,"OLUMLU ASİL",IF(SUMPRODUCT(($E$2:$E$100&gt;=60)*((($E$2:$E$100*0.5)+($F$2:$F$100*0.5))&gt;((E82*0.5)+(F82*0.5))))+SUMPRODUCT(($E$2:E82&gt;=60)*((($E$2:E82*0.5)+($F$2:F82*0.5))=((E82*0.5)+(F82*0.5))))&lt;=4,"OLUMLU YEDEK","RED")))</f>
        <v>RED</v>
      </c>
      <c r="N82" s="1">
        <v>3</v>
      </c>
    </row>
    <row r="83" spans="1:14" ht="11.1" customHeight="1" x14ac:dyDescent="0.2">
      <c r="A83" s="1">
        <v>82</v>
      </c>
      <c r="B83" s="2" t="s">
        <v>129</v>
      </c>
      <c r="C83" s="2" t="s">
        <v>165</v>
      </c>
      <c r="D83" s="2" t="s">
        <v>16</v>
      </c>
      <c r="E83" s="3">
        <v>321.63384000000002</v>
      </c>
      <c r="F83" s="4">
        <v>82.73</v>
      </c>
      <c r="G83" s="5" t="s">
        <v>17</v>
      </c>
      <c r="H83" s="5" t="s">
        <v>17</v>
      </c>
      <c r="I83" s="5" t="s">
        <v>17</v>
      </c>
      <c r="J83" s="5" t="s">
        <v>17</v>
      </c>
      <c r="K83" s="5" t="s">
        <v>17</v>
      </c>
      <c r="L83" s="5" t="s">
        <v>17</v>
      </c>
      <c r="M83" s="8" t="str" cm="1">
        <f t="array" ref="M83">IF(E83&lt;60,"RED",IF(SUMPRODUCT(($E$2:$E$100&gt;=60)*((($E$2:$E$100*0.5)+($F$2:$F$100*0.5))&gt;((E83*0.5)+(F83*0.5))))+SUMPRODUCT(($E$2:E83&gt;=60)*((($E$2:E83*0.5)+($F$2:F83*0.5))=((E83*0.5)+(F83*0.5))))&lt;=2,"OLUMLU ASİL",IF(SUMPRODUCT(($E$2:$E$100&gt;=60)*((($E$2:$E$100*0.5)+($F$2:$F$100*0.5))&gt;((E83*0.5)+(F83*0.5))))+SUMPRODUCT(($E$2:E83&gt;=60)*((($E$2:E83*0.5)+($F$2:F83*0.5))=((E83*0.5)+(F83*0.5))))&lt;=4,"OLUMLU YEDEK","RED")))</f>
        <v>RED</v>
      </c>
      <c r="N83" s="1">
        <v>3</v>
      </c>
    </row>
    <row r="84" spans="1:14" ht="11.1" customHeight="1" x14ac:dyDescent="0.2">
      <c r="A84" s="1">
        <v>83</v>
      </c>
      <c r="B84" s="2" t="s">
        <v>70</v>
      </c>
      <c r="C84" s="2" t="s">
        <v>166</v>
      </c>
      <c r="D84" s="2" t="s">
        <v>16</v>
      </c>
      <c r="E84" s="3">
        <v>267.05747000000002</v>
      </c>
      <c r="F84" s="4">
        <v>94.16</v>
      </c>
      <c r="G84" s="5" t="s">
        <v>17</v>
      </c>
      <c r="H84" s="5" t="s">
        <v>17</v>
      </c>
      <c r="I84" s="5" t="s">
        <v>17</v>
      </c>
      <c r="J84" s="5" t="s">
        <v>17</v>
      </c>
      <c r="K84" s="5" t="s">
        <v>17</v>
      </c>
      <c r="L84" s="5" t="s">
        <v>17</v>
      </c>
      <c r="M84" s="8" t="str" cm="1">
        <f t="array" ref="M84">IF(E84&lt;60,"RED",IF(SUMPRODUCT(($E$2:$E$100&gt;=60)*((($E$2:$E$100*0.5)+($F$2:$F$100*0.5))&gt;((E84*0.5)+(F84*0.5))))+SUMPRODUCT(($E$2:E84&gt;=60)*((($E$2:E84*0.5)+($F$2:F84*0.5))=((E84*0.5)+(F84*0.5))))&lt;=2,"OLUMLU ASİL",IF(SUMPRODUCT(($E$2:$E$100&gt;=60)*((($E$2:$E$100*0.5)+($F$2:$F$100*0.5))&gt;((E84*0.5)+(F84*0.5))))+SUMPRODUCT(($E$2:E84&gt;=60)*((($E$2:E84*0.5)+($F$2:F84*0.5))=((E84*0.5)+(F84*0.5))))&lt;=4,"OLUMLU YEDEK","RED")))</f>
        <v>RED</v>
      </c>
      <c r="N84" s="1">
        <v>3</v>
      </c>
    </row>
    <row r="85" spans="1:14" ht="11.1" customHeight="1" x14ac:dyDescent="0.2">
      <c r="A85" s="1">
        <v>84</v>
      </c>
      <c r="B85" s="2" t="s">
        <v>167</v>
      </c>
      <c r="C85" s="2" t="s">
        <v>168</v>
      </c>
      <c r="D85" s="2" t="s">
        <v>16</v>
      </c>
      <c r="E85" s="3">
        <v>309.01220000000001</v>
      </c>
      <c r="F85" s="4">
        <v>69.66</v>
      </c>
      <c r="G85" s="5" t="s">
        <v>17</v>
      </c>
      <c r="H85" s="5" t="s">
        <v>17</v>
      </c>
      <c r="I85" s="5" t="s">
        <v>17</v>
      </c>
      <c r="J85" s="5" t="s">
        <v>17</v>
      </c>
      <c r="K85" s="5" t="s">
        <v>17</v>
      </c>
      <c r="L85" s="5" t="s">
        <v>17</v>
      </c>
      <c r="M85" s="8" t="str" cm="1">
        <f t="array" ref="M85">IF(E85&lt;60,"RED",IF(SUMPRODUCT(($E$2:$E$100&gt;=60)*((($E$2:$E$100*0.5)+($F$2:$F$100*0.5))&gt;((E85*0.5)+(F85*0.5))))+SUMPRODUCT(($E$2:E85&gt;=60)*((($E$2:E85*0.5)+($F$2:F85*0.5))=((E85*0.5)+(F85*0.5))))&lt;=2,"OLUMLU ASİL",IF(SUMPRODUCT(($E$2:$E$100&gt;=60)*((($E$2:$E$100*0.5)+($F$2:$F$100*0.5))&gt;((E85*0.5)+(F85*0.5))))+SUMPRODUCT(($E$2:E85&gt;=60)*((($E$2:E85*0.5)+($F$2:F85*0.5))=((E85*0.5)+(F85*0.5))))&lt;=4,"OLUMLU YEDEK","RED")))</f>
        <v>RED</v>
      </c>
      <c r="N85" s="1">
        <v>3</v>
      </c>
    </row>
    <row r="86" spans="1:14" ht="11.1" customHeight="1" x14ac:dyDescent="0.2">
      <c r="A86" s="1">
        <v>85</v>
      </c>
      <c r="B86" s="2" t="s">
        <v>169</v>
      </c>
      <c r="C86" s="2" t="s">
        <v>170</v>
      </c>
      <c r="D86" s="2" t="s">
        <v>16</v>
      </c>
      <c r="E86" s="3">
        <v>282.12583999999998</v>
      </c>
      <c r="F86" s="4">
        <v>87.4</v>
      </c>
      <c r="G86" s="5" t="s">
        <v>17</v>
      </c>
      <c r="H86" s="5" t="s">
        <v>17</v>
      </c>
      <c r="I86" s="5" t="s">
        <v>17</v>
      </c>
      <c r="J86" s="5" t="s">
        <v>17</v>
      </c>
      <c r="K86" s="5" t="s">
        <v>17</v>
      </c>
      <c r="L86" s="5" t="s">
        <v>17</v>
      </c>
      <c r="M86" s="8" t="str" cm="1">
        <f t="array" ref="M86">IF(E86&lt;60,"RED",IF(SUMPRODUCT(($E$2:$E$100&gt;=60)*((($E$2:$E$100*0.5)+($F$2:$F$100*0.5))&gt;((E86*0.5)+(F86*0.5))))+SUMPRODUCT(($E$2:E86&gt;=60)*((($E$2:E86*0.5)+($F$2:F86*0.5))=((E86*0.5)+(F86*0.5))))&lt;=2,"OLUMLU ASİL",IF(SUMPRODUCT(($E$2:$E$100&gt;=60)*((($E$2:$E$100*0.5)+($F$2:$F$100*0.5))&gt;((E86*0.5)+(F86*0.5))))+SUMPRODUCT(($E$2:E86&gt;=60)*((($E$2:E86*0.5)+($F$2:F86*0.5))=((E86*0.5)+(F86*0.5))))&lt;=4,"OLUMLU YEDEK","RED")))</f>
        <v>RED</v>
      </c>
      <c r="N86" s="1">
        <v>3</v>
      </c>
    </row>
    <row r="87" spans="1:14" ht="11.1" customHeight="1" x14ac:dyDescent="0.2">
      <c r="A87" s="1">
        <v>86</v>
      </c>
      <c r="B87" s="2" t="s">
        <v>171</v>
      </c>
      <c r="C87" s="2" t="s">
        <v>172</v>
      </c>
      <c r="D87" s="2" t="s">
        <v>16</v>
      </c>
      <c r="E87" s="3">
        <v>311.45051999999998</v>
      </c>
      <c r="F87" s="4">
        <v>74.099999999999994</v>
      </c>
      <c r="G87" s="5" t="s">
        <v>17</v>
      </c>
      <c r="H87" s="5" t="s">
        <v>17</v>
      </c>
      <c r="I87" s="5" t="s">
        <v>17</v>
      </c>
      <c r="J87" s="5" t="s">
        <v>17</v>
      </c>
      <c r="K87" s="5" t="s">
        <v>17</v>
      </c>
      <c r="L87" s="5" t="s">
        <v>17</v>
      </c>
      <c r="M87" s="8" t="str" cm="1">
        <f t="array" ref="M87">IF(E87&lt;60,"RED",IF(SUMPRODUCT(($E$2:$E$100&gt;=60)*((($E$2:$E$100*0.5)+($F$2:$F$100*0.5))&gt;((E87*0.5)+(F87*0.5))))+SUMPRODUCT(($E$2:E87&gt;=60)*((($E$2:E87*0.5)+($F$2:F87*0.5))=((E87*0.5)+(F87*0.5))))&lt;=2,"OLUMLU ASİL",IF(SUMPRODUCT(($E$2:$E$100&gt;=60)*((($E$2:$E$100*0.5)+($F$2:$F$100*0.5))&gt;((E87*0.5)+(F87*0.5))))+SUMPRODUCT(($E$2:E87&gt;=60)*((($E$2:E87*0.5)+($F$2:F87*0.5))=((E87*0.5)+(F87*0.5))))&lt;=4,"OLUMLU YEDEK","RED")))</f>
        <v>RED</v>
      </c>
      <c r="N87" s="1">
        <v>3</v>
      </c>
    </row>
    <row r="88" spans="1:14" ht="11.1" customHeight="1" x14ac:dyDescent="0.2">
      <c r="A88" s="1">
        <v>87</v>
      </c>
      <c r="B88" s="2" t="s">
        <v>173</v>
      </c>
      <c r="C88" s="2" t="s">
        <v>174</v>
      </c>
      <c r="D88" s="2" t="s">
        <v>16</v>
      </c>
      <c r="E88" s="3">
        <v>224.32472000000001</v>
      </c>
      <c r="F88" s="4">
        <v>84.6</v>
      </c>
      <c r="G88" s="5" t="s">
        <v>17</v>
      </c>
      <c r="H88" s="5" t="s">
        <v>17</v>
      </c>
      <c r="I88" s="5" t="s">
        <v>17</v>
      </c>
      <c r="J88" s="5" t="s">
        <v>17</v>
      </c>
      <c r="K88" s="5" t="s">
        <v>17</v>
      </c>
      <c r="L88" s="5" t="s">
        <v>17</v>
      </c>
      <c r="M88" s="8" t="str" cm="1">
        <f t="array" ref="M88">IF(E88&lt;60,"RED",IF(SUMPRODUCT(($E$2:$E$100&gt;=60)*((($E$2:$E$100*0.5)+($F$2:$F$100*0.5))&gt;((E88*0.5)+(F88*0.5))))+SUMPRODUCT(($E$2:E88&gt;=60)*((($E$2:E88*0.5)+($F$2:F88*0.5))=((E88*0.5)+(F88*0.5))))&lt;=2,"OLUMLU ASİL",IF(SUMPRODUCT(($E$2:$E$100&gt;=60)*((($E$2:$E$100*0.5)+($F$2:$F$100*0.5))&gt;((E88*0.5)+(F88*0.5))))+SUMPRODUCT(($E$2:E88&gt;=60)*((($E$2:E88*0.5)+($F$2:F88*0.5))=((E88*0.5)+(F88*0.5))))&lt;=4,"OLUMLU YEDEK","RED")))</f>
        <v>RED</v>
      </c>
      <c r="N88" s="1">
        <v>3</v>
      </c>
    </row>
    <row r="89" spans="1:14" ht="11.1" customHeight="1" x14ac:dyDescent="0.2">
      <c r="A89" s="1">
        <v>88</v>
      </c>
      <c r="B89" s="2" t="s">
        <v>175</v>
      </c>
      <c r="C89" s="2" t="s">
        <v>176</v>
      </c>
      <c r="D89" s="2" t="s">
        <v>16</v>
      </c>
      <c r="E89" s="3">
        <v>224.95719</v>
      </c>
      <c r="F89" s="4">
        <v>74.8</v>
      </c>
      <c r="G89" s="5" t="s">
        <v>17</v>
      </c>
      <c r="H89" s="5" t="s">
        <v>17</v>
      </c>
      <c r="I89" s="5" t="s">
        <v>17</v>
      </c>
      <c r="J89" s="5" t="s">
        <v>17</v>
      </c>
      <c r="K89" s="5" t="s">
        <v>17</v>
      </c>
      <c r="L89" s="5" t="s">
        <v>17</v>
      </c>
      <c r="M89" s="8" t="str" cm="1">
        <f t="array" ref="M89">IF(E89&lt;60,"RED",IF(SUMPRODUCT(($E$2:$E$100&gt;=60)*((($E$2:$E$100*0.5)+($F$2:$F$100*0.5))&gt;((E89*0.5)+(F89*0.5))))+SUMPRODUCT(($E$2:E89&gt;=60)*((($E$2:E89*0.5)+($F$2:F89*0.5))=((E89*0.5)+(F89*0.5))))&lt;=2,"OLUMLU ASİL",IF(SUMPRODUCT(($E$2:$E$100&gt;=60)*((($E$2:$E$100*0.5)+($F$2:$F$100*0.5))&gt;((E89*0.5)+(F89*0.5))))+SUMPRODUCT(($E$2:E89&gt;=60)*((($E$2:E89*0.5)+($F$2:F89*0.5))=((E89*0.5)+(F89*0.5))))&lt;=4,"OLUMLU YEDEK","RED")))</f>
        <v>RED</v>
      </c>
      <c r="N89" s="1">
        <v>3</v>
      </c>
    </row>
    <row r="90" spans="1:14" ht="11.1" customHeight="1" x14ac:dyDescent="0.2">
      <c r="A90" s="1">
        <v>89</v>
      </c>
      <c r="B90" s="2" t="s">
        <v>177</v>
      </c>
      <c r="C90" s="2" t="s">
        <v>178</v>
      </c>
      <c r="D90" s="2" t="s">
        <v>16</v>
      </c>
      <c r="E90" s="3">
        <v>328.53625</v>
      </c>
      <c r="F90" s="4">
        <v>75.73</v>
      </c>
      <c r="G90" s="5" t="s">
        <v>17</v>
      </c>
      <c r="H90" s="5" t="s">
        <v>17</v>
      </c>
      <c r="I90" s="5" t="s">
        <v>17</v>
      </c>
      <c r="J90" s="5" t="s">
        <v>17</v>
      </c>
      <c r="K90" s="5" t="s">
        <v>17</v>
      </c>
      <c r="L90" s="5" t="s">
        <v>17</v>
      </c>
      <c r="M90" s="8" t="str" cm="1">
        <f t="array" ref="M90">IF(E90&lt;60,"RED",IF(SUMPRODUCT(($E$2:$E$100&gt;=60)*((($E$2:$E$100*0.5)+($F$2:$F$100*0.5))&gt;((E90*0.5)+(F90*0.5))))+SUMPRODUCT(($E$2:E90&gt;=60)*((($E$2:E90*0.5)+($F$2:F90*0.5))=((E90*0.5)+(F90*0.5))))&lt;=2,"OLUMLU ASİL",IF(SUMPRODUCT(($E$2:$E$100&gt;=60)*((($E$2:$E$100*0.5)+($F$2:$F$100*0.5))&gt;((E90*0.5)+(F90*0.5))))+SUMPRODUCT(($E$2:E90&gt;=60)*((($E$2:E90*0.5)+($F$2:F90*0.5))=((E90*0.5)+(F90*0.5))))&lt;=4,"OLUMLU YEDEK","RED")))</f>
        <v>RED</v>
      </c>
      <c r="N90" s="1">
        <v>3</v>
      </c>
    </row>
    <row r="91" spans="1:14" ht="11.1" customHeight="1" x14ac:dyDescent="0.2">
      <c r="A91" s="1">
        <v>90</v>
      </c>
      <c r="B91" s="2" t="s">
        <v>179</v>
      </c>
      <c r="C91" s="2" t="s">
        <v>180</v>
      </c>
      <c r="D91" s="2" t="s">
        <v>16</v>
      </c>
      <c r="E91" s="3">
        <v>323.96868000000001</v>
      </c>
      <c r="F91" s="4">
        <v>83.66</v>
      </c>
      <c r="G91" s="5" t="s">
        <v>17</v>
      </c>
      <c r="H91" s="5" t="s">
        <v>17</v>
      </c>
      <c r="I91" s="5" t="s">
        <v>17</v>
      </c>
      <c r="J91" s="5" t="s">
        <v>17</v>
      </c>
      <c r="K91" s="5" t="s">
        <v>17</v>
      </c>
      <c r="L91" s="5" t="s">
        <v>17</v>
      </c>
      <c r="M91" s="8" t="str" cm="1">
        <f t="array" ref="M91">IF(E91&lt;60,"RED",IF(SUMPRODUCT(($E$2:$E$100&gt;=60)*((($E$2:$E$100*0.5)+($F$2:$F$100*0.5))&gt;((E91*0.5)+(F91*0.5))))+SUMPRODUCT(($E$2:E91&gt;=60)*((($E$2:E91*0.5)+($F$2:F91*0.5))=((E91*0.5)+(F91*0.5))))&lt;=2,"OLUMLU ASİL",IF(SUMPRODUCT(($E$2:$E$100&gt;=60)*((($E$2:$E$100*0.5)+($F$2:$F$100*0.5))&gt;((E91*0.5)+(F91*0.5))))+SUMPRODUCT(($E$2:E91&gt;=60)*((($E$2:E91*0.5)+($F$2:F91*0.5))=((E91*0.5)+(F91*0.5))))&lt;=4,"OLUMLU YEDEK","RED")))</f>
        <v>RED</v>
      </c>
      <c r="N91" s="1">
        <v>3</v>
      </c>
    </row>
    <row r="92" spans="1:14" ht="11.1" customHeight="1" x14ac:dyDescent="0.2">
      <c r="A92" s="1">
        <v>91</v>
      </c>
      <c r="B92" s="2" t="s">
        <v>181</v>
      </c>
      <c r="C92" s="2" t="s">
        <v>182</v>
      </c>
      <c r="D92" s="2" t="s">
        <v>16</v>
      </c>
      <c r="E92" s="3">
        <v>235.89014</v>
      </c>
      <c r="F92" s="4">
        <v>81.56</v>
      </c>
      <c r="G92" s="5" t="s">
        <v>17</v>
      </c>
      <c r="H92" s="5" t="s">
        <v>17</v>
      </c>
      <c r="I92" s="5" t="s">
        <v>17</v>
      </c>
      <c r="J92" s="5" t="s">
        <v>17</v>
      </c>
      <c r="K92" s="5" t="s">
        <v>17</v>
      </c>
      <c r="L92" s="5" t="s">
        <v>17</v>
      </c>
      <c r="M92" s="8" t="str" cm="1">
        <f t="array" ref="M92">IF(E92&lt;60,"RED",IF(SUMPRODUCT(($E$2:$E$100&gt;=60)*((($E$2:$E$100*0.5)+($F$2:$F$100*0.5))&gt;((E92*0.5)+(F92*0.5))))+SUMPRODUCT(($E$2:E92&gt;=60)*((($E$2:E92*0.5)+($F$2:F92*0.5))=((E92*0.5)+(F92*0.5))))&lt;=2,"OLUMLU ASİL",IF(SUMPRODUCT(($E$2:$E$100&gt;=60)*((($E$2:$E$100*0.5)+($F$2:$F$100*0.5))&gt;((E92*0.5)+(F92*0.5))))+SUMPRODUCT(($E$2:E92&gt;=60)*((($E$2:E92*0.5)+($F$2:F92*0.5))=((E92*0.5)+(F92*0.5))))&lt;=4,"OLUMLU YEDEK","RED")))</f>
        <v>RED</v>
      </c>
      <c r="N92" s="1">
        <v>3</v>
      </c>
    </row>
    <row r="93" spans="1:14" ht="11.1" customHeight="1" x14ac:dyDescent="0.2">
      <c r="A93" s="1">
        <v>92</v>
      </c>
      <c r="B93" s="2" t="s">
        <v>183</v>
      </c>
      <c r="C93" s="2" t="s">
        <v>184</v>
      </c>
      <c r="D93" s="2" t="s">
        <v>16</v>
      </c>
      <c r="E93" s="3">
        <v>293.10023999999999</v>
      </c>
      <c r="F93" s="4">
        <v>83.66</v>
      </c>
      <c r="G93" s="5" t="s">
        <v>17</v>
      </c>
      <c r="H93" s="5" t="s">
        <v>17</v>
      </c>
      <c r="I93" s="5" t="s">
        <v>17</v>
      </c>
      <c r="J93" s="5" t="s">
        <v>17</v>
      </c>
      <c r="K93" s="5" t="s">
        <v>17</v>
      </c>
      <c r="L93" s="5" t="s">
        <v>17</v>
      </c>
      <c r="M93" s="8" t="str" cm="1">
        <f t="array" ref="M93">IF(E93&lt;60,"RED",IF(SUMPRODUCT(($E$2:$E$100&gt;=60)*((($E$2:$E$100*0.5)+($F$2:$F$100*0.5))&gt;((E93*0.5)+(F93*0.5))))+SUMPRODUCT(($E$2:E93&gt;=60)*((($E$2:E93*0.5)+($F$2:F93*0.5))=((E93*0.5)+(F93*0.5))))&lt;=2,"OLUMLU ASİL",IF(SUMPRODUCT(($E$2:$E$100&gt;=60)*((($E$2:$E$100*0.5)+($F$2:$F$100*0.5))&gt;((E93*0.5)+(F93*0.5))))+SUMPRODUCT(($E$2:E93&gt;=60)*((($E$2:E93*0.5)+($F$2:F93*0.5))=((E93*0.5)+(F93*0.5))))&lt;=4,"OLUMLU YEDEK","RED")))</f>
        <v>RED</v>
      </c>
      <c r="N93" s="1">
        <v>3</v>
      </c>
    </row>
    <row r="94" spans="1:14" ht="11.1" customHeight="1" x14ac:dyDescent="0.2">
      <c r="A94" s="1">
        <v>93</v>
      </c>
      <c r="B94" s="2" t="s">
        <v>30</v>
      </c>
      <c r="C94" s="2" t="s">
        <v>185</v>
      </c>
      <c r="D94" s="2" t="s">
        <v>16</v>
      </c>
      <c r="E94" s="3">
        <v>302.29698999999999</v>
      </c>
      <c r="F94" s="4">
        <v>61.5</v>
      </c>
      <c r="G94" s="5" t="s">
        <v>17</v>
      </c>
      <c r="H94" s="5" t="s">
        <v>17</v>
      </c>
      <c r="I94" s="5" t="s">
        <v>17</v>
      </c>
      <c r="J94" s="5" t="s">
        <v>17</v>
      </c>
      <c r="K94" s="5" t="s">
        <v>17</v>
      </c>
      <c r="L94" s="5" t="s">
        <v>17</v>
      </c>
      <c r="M94" s="8" t="str" cm="1">
        <f t="array" ref="M94">IF(E94&lt;60,"RED",IF(SUMPRODUCT(($E$2:$E$100&gt;=60)*((($E$2:$E$100*0.5)+($F$2:$F$100*0.5))&gt;((E94*0.5)+(F94*0.5))))+SUMPRODUCT(($E$2:E94&gt;=60)*((($E$2:E94*0.5)+($F$2:F94*0.5))=((E94*0.5)+(F94*0.5))))&lt;=2,"OLUMLU ASİL",IF(SUMPRODUCT(($E$2:$E$100&gt;=60)*((($E$2:$E$100*0.5)+($F$2:$F$100*0.5))&gt;((E94*0.5)+(F94*0.5))))+SUMPRODUCT(($E$2:E94&gt;=60)*((($E$2:E94*0.5)+($F$2:F94*0.5))=((E94*0.5)+(F94*0.5))))&lt;=4,"OLUMLU YEDEK","RED")))</f>
        <v>RED</v>
      </c>
      <c r="N94" s="1">
        <v>3</v>
      </c>
    </row>
    <row r="95" spans="1:14" ht="11.1" customHeight="1" x14ac:dyDescent="0.2">
      <c r="A95" s="1">
        <v>94</v>
      </c>
      <c r="B95" s="2" t="s">
        <v>186</v>
      </c>
      <c r="C95" s="2" t="s">
        <v>187</v>
      </c>
      <c r="D95" s="2" t="s">
        <v>16</v>
      </c>
      <c r="E95" s="3">
        <v>323.73728999999997</v>
      </c>
      <c r="F95" s="4">
        <v>91.13</v>
      </c>
      <c r="G95" s="5" t="s">
        <v>17</v>
      </c>
      <c r="H95" s="5" t="s">
        <v>17</v>
      </c>
      <c r="I95" s="5" t="s">
        <v>17</v>
      </c>
      <c r="J95" s="5" t="s">
        <v>17</v>
      </c>
      <c r="K95" s="5" t="s">
        <v>17</v>
      </c>
      <c r="L95" s="5" t="s">
        <v>17</v>
      </c>
      <c r="M95" s="8" t="str" cm="1">
        <f t="array" ref="M95">IF(E95&lt;60,"RED",IF(SUMPRODUCT(($E$2:$E$100&gt;=60)*((($E$2:$E$100*0.5)+($F$2:$F$100*0.5))&gt;((E95*0.5)+(F95*0.5))))+SUMPRODUCT(($E$2:E95&gt;=60)*((($E$2:E95*0.5)+($F$2:F95*0.5))=((E95*0.5)+(F95*0.5))))&lt;=2,"OLUMLU ASİL",IF(SUMPRODUCT(($E$2:$E$100&gt;=60)*((($E$2:$E$100*0.5)+($F$2:$F$100*0.5))&gt;((E95*0.5)+(F95*0.5))))+SUMPRODUCT(($E$2:E95&gt;=60)*((($E$2:E95*0.5)+($F$2:F95*0.5))=((E95*0.5)+(F95*0.5))))&lt;=4,"OLUMLU YEDEK","RED")))</f>
        <v>RED</v>
      </c>
      <c r="N95" s="1">
        <v>3</v>
      </c>
    </row>
    <row r="96" spans="1:14" ht="11.1" customHeight="1" x14ac:dyDescent="0.2">
      <c r="A96" s="1">
        <v>95</v>
      </c>
      <c r="B96" s="2" t="s">
        <v>188</v>
      </c>
      <c r="C96" s="2" t="s">
        <v>189</v>
      </c>
      <c r="D96" s="2" t="s">
        <v>16</v>
      </c>
      <c r="E96" s="3">
        <v>291.90710999999999</v>
      </c>
      <c r="F96" s="4">
        <v>95.33</v>
      </c>
      <c r="G96" s="5" t="s">
        <v>17</v>
      </c>
      <c r="H96" s="5" t="s">
        <v>17</v>
      </c>
      <c r="I96" s="5" t="s">
        <v>17</v>
      </c>
      <c r="J96" s="5" t="s">
        <v>17</v>
      </c>
      <c r="K96" s="5" t="s">
        <v>17</v>
      </c>
      <c r="L96" s="5" t="s">
        <v>17</v>
      </c>
      <c r="M96" s="8" t="str" cm="1">
        <f t="array" ref="M96">IF(E96&lt;60,"RED",IF(SUMPRODUCT(($E$2:$E$100&gt;=60)*((($E$2:$E$100*0.5)+($F$2:$F$100*0.5))&gt;((E96*0.5)+(F96*0.5))))+SUMPRODUCT(($E$2:E96&gt;=60)*((($E$2:E96*0.5)+($F$2:F96*0.5))=((E96*0.5)+(F96*0.5))))&lt;=2,"OLUMLU ASİL",IF(SUMPRODUCT(($E$2:$E$100&gt;=60)*((($E$2:$E$100*0.5)+($F$2:$F$100*0.5))&gt;((E96*0.5)+(F96*0.5))))+SUMPRODUCT(($E$2:E96&gt;=60)*((($E$2:E96*0.5)+($F$2:F96*0.5))=((E96*0.5)+(F96*0.5))))&lt;=4,"OLUMLU YEDEK","RED")))</f>
        <v>RED</v>
      </c>
      <c r="N96" s="1">
        <v>3</v>
      </c>
    </row>
    <row r="97" spans="1:14" ht="11.1" customHeight="1" x14ac:dyDescent="0.2">
      <c r="A97" s="1">
        <v>96</v>
      </c>
      <c r="B97" s="2" t="s">
        <v>190</v>
      </c>
      <c r="C97" s="2" t="s">
        <v>191</v>
      </c>
      <c r="D97" s="2" t="s">
        <v>16</v>
      </c>
      <c r="E97" s="3">
        <v>275.96490999999997</v>
      </c>
      <c r="F97" s="4">
        <v>79.459999999999994</v>
      </c>
      <c r="G97" s="5" t="s">
        <v>17</v>
      </c>
      <c r="H97" s="5" t="s">
        <v>17</v>
      </c>
      <c r="I97" s="5" t="s">
        <v>17</v>
      </c>
      <c r="J97" s="5" t="s">
        <v>17</v>
      </c>
      <c r="K97" s="5" t="s">
        <v>17</v>
      </c>
      <c r="L97" s="5" t="s">
        <v>17</v>
      </c>
      <c r="M97" s="8" t="str" cm="1">
        <f t="array" ref="M97">IF(E97&lt;60,"RED",IF(SUMPRODUCT(($E$2:$E$100&gt;=60)*((($E$2:$E$100*0.5)+($F$2:$F$100*0.5))&gt;((E97*0.5)+(F97*0.5))))+SUMPRODUCT(($E$2:E97&gt;=60)*((($E$2:E97*0.5)+($F$2:F97*0.5))=((E97*0.5)+(F97*0.5))))&lt;=2,"OLUMLU ASİL",IF(SUMPRODUCT(($E$2:$E$100&gt;=60)*((($E$2:$E$100*0.5)+($F$2:$F$100*0.5))&gt;((E97*0.5)+(F97*0.5))))+SUMPRODUCT(($E$2:E97&gt;=60)*((($E$2:E97*0.5)+($F$2:F97*0.5))=((E97*0.5)+(F97*0.5))))&lt;=4,"OLUMLU YEDEK","RED")))</f>
        <v>RED</v>
      </c>
      <c r="N97" s="1">
        <v>3</v>
      </c>
    </row>
    <row r="98" spans="1:14" ht="11.1" customHeight="1" x14ac:dyDescent="0.2">
      <c r="A98" s="1">
        <v>97</v>
      </c>
      <c r="B98" s="2" t="s">
        <v>192</v>
      </c>
      <c r="C98" s="2" t="s">
        <v>193</v>
      </c>
      <c r="D98" s="2" t="s">
        <v>16</v>
      </c>
      <c r="E98" s="3">
        <v>265.59960999999998</v>
      </c>
      <c r="F98" s="4">
        <v>85.53</v>
      </c>
      <c r="G98" s="5" t="s">
        <v>17</v>
      </c>
      <c r="H98" s="5" t="s">
        <v>17</v>
      </c>
      <c r="I98" s="5" t="s">
        <v>17</v>
      </c>
      <c r="J98" s="5" t="s">
        <v>17</v>
      </c>
      <c r="K98" s="5" t="s">
        <v>17</v>
      </c>
      <c r="L98" s="5" t="s">
        <v>17</v>
      </c>
      <c r="M98" s="8" t="str" cm="1">
        <f t="array" ref="M98">IF(E98&lt;60,"RED",IF(SUMPRODUCT(($E$2:$E$100&gt;=60)*((($E$2:$E$100*0.5)+($F$2:$F$100*0.5))&gt;((E98*0.5)+(F98*0.5))))+SUMPRODUCT(($E$2:E98&gt;=60)*((($E$2:E98*0.5)+($F$2:F98*0.5))=((E98*0.5)+(F98*0.5))))&lt;=2,"OLUMLU ASİL",IF(SUMPRODUCT(($E$2:$E$100&gt;=60)*((($E$2:$E$100*0.5)+($F$2:$F$100*0.5))&gt;((E98*0.5)+(F98*0.5))))+SUMPRODUCT(($E$2:E98&gt;=60)*((($E$2:E98*0.5)+($F$2:F98*0.5))=((E98*0.5)+(F98*0.5))))&lt;=4,"OLUMLU YEDEK","RED")))</f>
        <v>RED</v>
      </c>
      <c r="N98" s="1">
        <v>3</v>
      </c>
    </row>
    <row r="99" spans="1:14" ht="11.1" customHeight="1" x14ac:dyDescent="0.2">
      <c r="A99" s="1">
        <v>98</v>
      </c>
      <c r="B99" s="2" t="s">
        <v>194</v>
      </c>
      <c r="C99" s="2" t="s">
        <v>195</v>
      </c>
      <c r="D99" s="2" t="s">
        <v>16</v>
      </c>
      <c r="E99" s="3">
        <v>303.59735999999998</v>
      </c>
      <c r="F99" s="4">
        <v>71.760000000000005</v>
      </c>
      <c r="G99" s="5" t="s">
        <v>17</v>
      </c>
      <c r="H99" s="5" t="s">
        <v>17</v>
      </c>
      <c r="I99" s="5" t="s">
        <v>17</v>
      </c>
      <c r="J99" s="5" t="s">
        <v>17</v>
      </c>
      <c r="K99" s="5" t="s">
        <v>17</v>
      </c>
      <c r="L99" s="5" t="s">
        <v>17</v>
      </c>
      <c r="M99" s="8" t="str" cm="1">
        <f t="array" ref="M99">IF(E99&lt;60,"RED",IF(SUMPRODUCT(($E$2:$E$100&gt;=60)*((($E$2:$E$100*0.5)+($F$2:$F$100*0.5))&gt;((E99*0.5)+(F99*0.5))))+SUMPRODUCT(($E$2:E99&gt;=60)*((($E$2:E99*0.5)+($F$2:F99*0.5))=((E99*0.5)+(F99*0.5))))&lt;=2,"OLUMLU ASİL",IF(SUMPRODUCT(($E$2:$E$100&gt;=60)*((($E$2:$E$100*0.5)+($F$2:$F$100*0.5))&gt;((E99*0.5)+(F99*0.5))))+SUMPRODUCT(($E$2:E99&gt;=60)*((($E$2:E99*0.5)+($F$2:F99*0.5))=((E99*0.5)+(F99*0.5))))&lt;=4,"OLUMLU YEDEK","RED")))</f>
        <v>RED</v>
      </c>
      <c r="N99" s="1">
        <v>3</v>
      </c>
    </row>
    <row r="100" spans="1:14" ht="11.1" customHeight="1" x14ac:dyDescent="0.2">
      <c r="A100" s="1">
        <v>99</v>
      </c>
      <c r="B100" s="2" t="s">
        <v>196</v>
      </c>
      <c r="C100" s="2" t="s">
        <v>197</v>
      </c>
      <c r="D100" s="2" t="s">
        <v>16</v>
      </c>
      <c r="E100" s="3">
        <v>299.18772000000001</v>
      </c>
      <c r="F100" s="4">
        <v>86.7</v>
      </c>
      <c r="G100" s="5" t="s">
        <v>17</v>
      </c>
      <c r="H100" s="5" t="s">
        <v>17</v>
      </c>
      <c r="I100" s="5" t="s">
        <v>17</v>
      </c>
      <c r="J100" s="5" t="s">
        <v>17</v>
      </c>
      <c r="K100" s="5" t="s">
        <v>17</v>
      </c>
      <c r="L100" s="5" t="s">
        <v>17</v>
      </c>
      <c r="M100" s="8" t="str" cm="1">
        <f t="array" ref="M100">IF(E100&lt;60,"RED",IF(SUMPRODUCT(($E$2:$E$100&gt;=60)*((($E$2:$E$100*0.5)+($F$2:$F$100*0.5))&gt;((E100*0.5)+(F100*0.5))))+SUMPRODUCT(($E$2:E100&gt;=60)*((($E$2:E100*0.5)+($F$2:F100*0.5))=((E100*0.5)+(F100*0.5))))&lt;=2,"OLUMLU ASİL",IF(SUMPRODUCT(($E$2:$E$100&gt;=60)*((($E$2:$E$100*0.5)+($F$2:$F$100*0.5))&gt;((E100*0.5)+(F100*0.5))))+SUMPRODUCT(($E$2:E100&gt;=60)*((($E$2:E100*0.5)+($F$2:F100*0.5))=((E100*0.5)+(F100*0.5))))&lt;=4,"OLUMLU YEDEK","RED")))</f>
        <v>RED</v>
      </c>
      <c r="N100" s="1">
        <v>3</v>
      </c>
    </row>
    <row r="101" spans="1:14" ht="11.1" customHeight="1" x14ac:dyDescent="0.2">
      <c r="A101" s="1">
        <v>100</v>
      </c>
      <c r="B101" s="2" t="s">
        <v>198</v>
      </c>
      <c r="C101" s="2" t="s">
        <v>199</v>
      </c>
      <c r="D101" s="2" t="s">
        <v>16</v>
      </c>
      <c r="E101" s="3">
        <v>267.87855999999999</v>
      </c>
      <c r="F101" s="4">
        <v>93.7</v>
      </c>
      <c r="G101" s="5" t="s">
        <v>17</v>
      </c>
      <c r="H101" s="5" t="s">
        <v>17</v>
      </c>
      <c r="I101" s="5" t="s">
        <v>17</v>
      </c>
      <c r="J101" s="5" t="s">
        <v>17</v>
      </c>
      <c r="K101" s="5" t="s">
        <v>17</v>
      </c>
      <c r="L101" s="5" t="s">
        <v>17</v>
      </c>
      <c r="M101" s="8" t="str" cm="1">
        <f t="array" ref="M101">IF(E101&lt;60,"RED",IF(SUMPRODUCT(($E$2:$E$100&gt;=60)*((($E$2:$E$100*0.5)+($F$2:$F$100*0.5))&gt;((E101*0.5)+(F101*0.5))))+SUMPRODUCT(($E$2:E101&gt;=60)*((($E$2:E101*0.5)+($F$2:F101*0.5))=((E101*0.5)+(F101*0.5))))&lt;=2,"OLUMLU ASİL",IF(SUMPRODUCT(($E$2:$E$100&gt;=60)*((($E$2:$E$100*0.5)+($F$2:$F$100*0.5))&gt;((E101*0.5)+(F101*0.5))))+SUMPRODUCT(($E$2:E101&gt;=60)*((($E$2:E101*0.5)+($F$2:F101*0.5))=((E101*0.5)+(F101*0.5))))&lt;=4,"OLUMLU YEDEK","RED")))</f>
        <v>RED</v>
      </c>
      <c r="N101" s="1">
        <v>3</v>
      </c>
    </row>
    <row r="102" spans="1:14" ht="11.1" customHeight="1" x14ac:dyDescent="0.2">
      <c r="A102" s="1">
        <v>101</v>
      </c>
      <c r="B102" s="2" t="s">
        <v>200</v>
      </c>
      <c r="C102" s="2" t="s">
        <v>201</v>
      </c>
      <c r="D102" s="2" t="s">
        <v>16</v>
      </c>
      <c r="E102" s="3">
        <v>290.24457000000001</v>
      </c>
      <c r="F102" s="4">
        <v>72</v>
      </c>
      <c r="G102" s="5" t="s">
        <v>17</v>
      </c>
      <c r="H102" s="5" t="s">
        <v>17</v>
      </c>
      <c r="I102" s="5" t="s">
        <v>17</v>
      </c>
      <c r="J102" s="5" t="s">
        <v>17</v>
      </c>
      <c r="K102" s="5" t="s">
        <v>17</v>
      </c>
      <c r="L102" s="5" t="s">
        <v>17</v>
      </c>
      <c r="M102" s="8" t="str" cm="1">
        <f t="array" ref="M102">IF(E102&lt;60,"RED",IF(SUMPRODUCT(($E$2:$E$100&gt;=60)*((($E$2:$E$100*0.5)+($F$2:$F$100*0.5))&gt;((E102*0.5)+(F102*0.5))))+SUMPRODUCT(($E$2:E102&gt;=60)*((($E$2:E102*0.5)+($F$2:F102*0.5))=((E102*0.5)+(F102*0.5))))&lt;=2,"OLUMLU ASİL",IF(SUMPRODUCT(($E$2:$E$100&gt;=60)*((($E$2:$E$100*0.5)+($F$2:$F$100*0.5))&gt;((E102*0.5)+(F102*0.5))))+SUMPRODUCT(($E$2:E102&gt;=60)*((($E$2:E102*0.5)+($F$2:F102*0.5))=((E102*0.5)+(F102*0.5))))&lt;=4,"OLUMLU YEDEK","RED")))</f>
        <v>RED</v>
      </c>
      <c r="N102" s="1">
        <v>3</v>
      </c>
    </row>
    <row r="103" spans="1:14" ht="11.1" customHeight="1" x14ac:dyDescent="0.2">
      <c r="A103" s="1">
        <v>102</v>
      </c>
      <c r="B103" s="2" t="s">
        <v>202</v>
      </c>
      <c r="C103" s="2" t="s">
        <v>203</v>
      </c>
      <c r="D103" s="2" t="s">
        <v>16</v>
      </c>
      <c r="E103" s="3">
        <v>305.23764999999997</v>
      </c>
      <c r="F103" s="4">
        <v>65.459999999999994</v>
      </c>
      <c r="G103" s="5" t="s">
        <v>17</v>
      </c>
      <c r="H103" s="5" t="s">
        <v>17</v>
      </c>
      <c r="I103" s="5" t="s">
        <v>17</v>
      </c>
      <c r="J103" s="5" t="s">
        <v>17</v>
      </c>
      <c r="K103" s="5" t="s">
        <v>17</v>
      </c>
      <c r="L103" s="5" t="s">
        <v>17</v>
      </c>
      <c r="M103" s="8" t="str" cm="1">
        <f t="array" ref="M103">IF(E103&lt;60,"RED",IF(SUMPRODUCT(($E$2:$E$100&gt;=60)*((($E$2:$E$100*0.5)+($F$2:$F$100*0.5))&gt;((E103*0.5)+(F103*0.5))))+SUMPRODUCT(($E$2:E103&gt;=60)*((($E$2:E103*0.5)+($F$2:F103*0.5))=((E103*0.5)+(F103*0.5))))&lt;=2,"OLUMLU ASİL",IF(SUMPRODUCT(($E$2:$E$100&gt;=60)*((($E$2:$E$100*0.5)+($F$2:$F$100*0.5))&gt;((E103*0.5)+(F103*0.5))))+SUMPRODUCT(($E$2:E103&gt;=60)*((($E$2:E103*0.5)+($F$2:F103*0.5))=((E103*0.5)+(F103*0.5))))&lt;=4,"OLUMLU YEDEK","RED")))</f>
        <v>RED</v>
      </c>
      <c r="N103" s="1">
        <v>3</v>
      </c>
    </row>
    <row r="104" spans="1:14" ht="11.1" customHeight="1" x14ac:dyDescent="0.2">
      <c r="A104" s="1">
        <v>103</v>
      </c>
      <c r="B104" s="2" t="s">
        <v>204</v>
      </c>
      <c r="C104" s="2" t="s">
        <v>205</v>
      </c>
      <c r="D104" s="2" t="s">
        <v>16</v>
      </c>
      <c r="E104" s="3">
        <v>276.09841</v>
      </c>
      <c r="F104" s="4">
        <v>81.8</v>
      </c>
      <c r="G104" s="5" t="s">
        <v>17</v>
      </c>
      <c r="H104" s="5" t="s">
        <v>17</v>
      </c>
      <c r="I104" s="5" t="s">
        <v>17</v>
      </c>
      <c r="J104" s="5" t="s">
        <v>17</v>
      </c>
      <c r="K104" s="5" t="s">
        <v>17</v>
      </c>
      <c r="L104" s="5" t="s">
        <v>17</v>
      </c>
      <c r="M104" s="8" t="str" cm="1">
        <f t="array" ref="M104">IF(E104&lt;60,"RED",IF(SUMPRODUCT(($E$2:$E$100&gt;=60)*((($E$2:$E$100*0.5)+($F$2:$F$100*0.5))&gt;((E104*0.5)+(F104*0.5))))+SUMPRODUCT(($E$2:E104&gt;=60)*((($E$2:E104*0.5)+($F$2:F104*0.5))=((E104*0.5)+(F104*0.5))))&lt;=2,"OLUMLU ASİL",IF(SUMPRODUCT(($E$2:$E$100&gt;=60)*((($E$2:$E$100*0.5)+($F$2:$F$100*0.5))&gt;((E104*0.5)+(F104*0.5))))+SUMPRODUCT(($E$2:E104&gt;=60)*((($E$2:E104*0.5)+($F$2:F104*0.5))=((E104*0.5)+(F104*0.5))))&lt;=4,"OLUMLU YEDEK","RED")))</f>
        <v>RED</v>
      </c>
      <c r="N104" s="1">
        <v>3</v>
      </c>
    </row>
    <row r="105" spans="1:14" ht="11.1" customHeight="1" x14ac:dyDescent="0.2">
      <c r="A105" s="1">
        <v>104</v>
      </c>
      <c r="B105" s="2" t="s">
        <v>206</v>
      </c>
      <c r="C105" s="2" t="s">
        <v>207</v>
      </c>
      <c r="D105" s="2" t="s">
        <v>16</v>
      </c>
      <c r="E105" s="3">
        <v>278.90348</v>
      </c>
      <c r="F105" s="4">
        <v>93.46</v>
      </c>
      <c r="G105" s="5" t="s">
        <v>17</v>
      </c>
      <c r="H105" s="5" t="s">
        <v>17</v>
      </c>
      <c r="I105" s="5" t="s">
        <v>17</v>
      </c>
      <c r="J105" s="5" t="s">
        <v>17</v>
      </c>
      <c r="K105" s="5" t="s">
        <v>17</v>
      </c>
      <c r="L105" s="5" t="s">
        <v>17</v>
      </c>
      <c r="M105" s="8" t="str" cm="1">
        <f t="array" ref="M105">IF(E105&lt;60,"RED",IF(SUMPRODUCT(($E$2:$E$100&gt;=60)*((($E$2:$E$100*0.5)+($F$2:$F$100*0.5))&gt;((E105*0.5)+(F105*0.5))))+SUMPRODUCT(($E$2:E105&gt;=60)*((($E$2:E105*0.5)+($F$2:F105*0.5))=((E105*0.5)+(F105*0.5))))&lt;=2,"OLUMLU ASİL",IF(SUMPRODUCT(($E$2:$E$100&gt;=60)*((($E$2:$E$100*0.5)+($F$2:$F$100*0.5))&gt;((E105*0.5)+(F105*0.5))))+SUMPRODUCT(($E$2:E105&gt;=60)*((($E$2:E105*0.5)+($F$2:F105*0.5))=((E105*0.5)+(F105*0.5))))&lt;=4,"OLUMLU YEDEK","RED")))</f>
        <v>RED</v>
      </c>
      <c r="N105" s="1">
        <v>3</v>
      </c>
    </row>
    <row r="106" spans="1:14" ht="11.1" customHeight="1" x14ac:dyDescent="0.2">
      <c r="A106" s="1">
        <v>105</v>
      </c>
      <c r="B106" s="2" t="s">
        <v>208</v>
      </c>
      <c r="C106" s="2" t="s">
        <v>209</v>
      </c>
      <c r="D106" s="2" t="s">
        <v>16</v>
      </c>
      <c r="E106" s="3">
        <v>254.05097000000001</v>
      </c>
      <c r="F106" s="4">
        <v>77.36</v>
      </c>
      <c r="G106" s="5" t="s">
        <v>17</v>
      </c>
      <c r="H106" s="5" t="s">
        <v>17</v>
      </c>
      <c r="I106" s="5" t="s">
        <v>17</v>
      </c>
      <c r="J106" s="5" t="s">
        <v>17</v>
      </c>
      <c r="K106" s="5" t="s">
        <v>17</v>
      </c>
      <c r="L106" s="5" t="s">
        <v>17</v>
      </c>
      <c r="M106" s="8" t="str" cm="1">
        <f t="array" ref="M106">IF(E106&lt;60,"RED",IF(SUMPRODUCT(($E$2:$E$100&gt;=60)*((($E$2:$E$100*0.5)+($F$2:$F$100*0.5))&gt;((E106*0.5)+(F106*0.5))))+SUMPRODUCT(($E$2:E106&gt;=60)*((($E$2:E106*0.5)+($F$2:F106*0.5))=((E106*0.5)+(F106*0.5))))&lt;=2,"OLUMLU ASİL",IF(SUMPRODUCT(($E$2:$E$100&gt;=60)*((($E$2:$E$100*0.5)+($F$2:$F$100*0.5))&gt;((E106*0.5)+(F106*0.5))))+SUMPRODUCT(($E$2:E106&gt;=60)*((($E$2:E106*0.5)+($F$2:F106*0.5))=((E106*0.5)+(F106*0.5))))&lt;=4,"OLUMLU YEDEK","RED")))</f>
        <v>RED</v>
      </c>
      <c r="N106" s="1">
        <v>3</v>
      </c>
    </row>
    <row r="107" spans="1:14" ht="11.1" customHeight="1" x14ac:dyDescent="0.2">
      <c r="A107" s="1">
        <v>106</v>
      </c>
      <c r="B107" s="2" t="s">
        <v>210</v>
      </c>
      <c r="C107" s="2" t="s">
        <v>211</v>
      </c>
      <c r="D107" s="2" t="s">
        <v>16</v>
      </c>
      <c r="E107" s="3">
        <v>295.46505999999999</v>
      </c>
      <c r="F107" s="4">
        <v>76.900000000000006</v>
      </c>
      <c r="G107" s="5" t="s">
        <v>17</v>
      </c>
      <c r="H107" s="5" t="s">
        <v>17</v>
      </c>
      <c r="I107" s="5" t="s">
        <v>17</v>
      </c>
      <c r="J107" s="5" t="s">
        <v>17</v>
      </c>
      <c r="K107" s="5" t="s">
        <v>17</v>
      </c>
      <c r="L107" s="5" t="s">
        <v>17</v>
      </c>
      <c r="M107" s="8" t="str" cm="1">
        <f t="array" ref="M107">IF(E107&lt;60,"RED",IF(SUMPRODUCT(($E$2:$E$100&gt;=60)*((($E$2:$E$100*0.5)+($F$2:$F$100*0.5))&gt;((E107*0.5)+(F107*0.5))))+SUMPRODUCT(($E$2:E107&gt;=60)*((($E$2:E107*0.5)+($F$2:F107*0.5))=((E107*0.5)+(F107*0.5))))&lt;=2,"OLUMLU ASİL",IF(SUMPRODUCT(($E$2:$E$100&gt;=60)*((($E$2:$E$100*0.5)+($F$2:$F$100*0.5))&gt;((E107*0.5)+(F107*0.5))))+SUMPRODUCT(($E$2:E107&gt;=60)*((($E$2:E107*0.5)+($F$2:F107*0.5))=((E107*0.5)+(F107*0.5))))&lt;=4,"OLUMLU YEDEK","RED")))</f>
        <v>RED</v>
      </c>
      <c r="N107" s="1">
        <v>3</v>
      </c>
    </row>
    <row r="108" spans="1:14" ht="11.1" customHeight="1" x14ac:dyDescent="0.2">
      <c r="A108" s="1">
        <v>107</v>
      </c>
      <c r="B108" s="2" t="s">
        <v>212</v>
      </c>
      <c r="C108" s="2" t="s">
        <v>213</v>
      </c>
      <c r="D108" s="2" t="s">
        <v>16</v>
      </c>
      <c r="E108" s="3">
        <v>285.94434000000001</v>
      </c>
      <c r="F108" s="4">
        <v>82.73</v>
      </c>
      <c r="G108" s="5" t="s">
        <v>17</v>
      </c>
      <c r="H108" s="5" t="s">
        <v>17</v>
      </c>
      <c r="I108" s="5" t="s">
        <v>17</v>
      </c>
      <c r="J108" s="5" t="s">
        <v>17</v>
      </c>
      <c r="K108" s="5" t="s">
        <v>17</v>
      </c>
      <c r="L108" s="5" t="s">
        <v>17</v>
      </c>
      <c r="M108" s="8" t="str" cm="1">
        <f t="array" ref="M108">IF(E108&lt;60,"RED",IF(SUMPRODUCT(($E$2:$E$100&gt;=60)*((($E$2:$E$100*0.5)+($F$2:$F$100*0.5))&gt;((E108*0.5)+(F108*0.5))))+SUMPRODUCT(($E$2:E108&gt;=60)*((($E$2:E108*0.5)+($F$2:F108*0.5))=((E108*0.5)+(F108*0.5))))&lt;=2,"OLUMLU ASİL",IF(SUMPRODUCT(($E$2:$E$100&gt;=60)*((($E$2:$E$100*0.5)+($F$2:$F$100*0.5))&gt;((E108*0.5)+(F108*0.5))))+SUMPRODUCT(($E$2:E108&gt;=60)*((($E$2:E108*0.5)+($F$2:F108*0.5))=((E108*0.5)+(F108*0.5))))&lt;=4,"OLUMLU YEDEK","RED")))</f>
        <v>RED</v>
      </c>
      <c r="N108" s="1">
        <v>3</v>
      </c>
    </row>
    <row r="109" spans="1:14" ht="11.1" customHeight="1" x14ac:dyDescent="0.2">
      <c r="A109" s="1">
        <v>108</v>
      </c>
      <c r="B109" s="2" t="s">
        <v>214</v>
      </c>
      <c r="C109" s="2" t="s">
        <v>215</v>
      </c>
      <c r="D109" s="2" t="s">
        <v>16</v>
      </c>
      <c r="E109" s="3">
        <v>260.79467</v>
      </c>
      <c r="F109" s="4">
        <v>86.7</v>
      </c>
      <c r="G109" s="5" t="s">
        <v>17</v>
      </c>
      <c r="H109" s="5" t="s">
        <v>17</v>
      </c>
      <c r="I109" s="5" t="s">
        <v>17</v>
      </c>
      <c r="J109" s="5" t="s">
        <v>17</v>
      </c>
      <c r="K109" s="5" t="s">
        <v>17</v>
      </c>
      <c r="L109" s="5" t="s">
        <v>17</v>
      </c>
      <c r="M109" s="8" t="str" cm="1">
        <f t="array" ref="M109">IF(E109&lt;60,"RED",IF(SUMPRODUCT(($E$2:$E$100&gt;=60)*((($E$2:$E$100*0.5)+($F$2:$F$100*0.5))&gt;((E109*0.5)+(F109*0.5))))+SUMPRODUCT(($E$2:E109&gt;=60)*((($E$2:E109*0.5)+($F$2:F109*0.5))=((E109*0.5)+(F109*0.5))))&lt;=2,"OLUMLU ASİL",IF(SUMPRODUCT(($E$2:$E$100&gt;=60)*((($E$2:$E$100*0.5)+($F$2:$F$100*0.5))&gt;((E109*0.5)+(F109*0.5))))+SUMPRODUCT(($E$2:E109&gt;=60)*((($E$2:E109*0.5)+($F$2:F109*0.5))=((E109*0.5)+(F109*0.5))))&lt;=4,"OLUMLU YEDEK","RED")))</f>
        <v>RED</v>
      </c>
      <c r="N109" s="1">
        <v>3</v>
      </c>
    </row>
    <row r="110" spans="1:14" ht="11.1" customHeight="1" x14ac:dyDescent="0.2">
      <c r="A110" s="1">
        <v>109</v>
      </c>
      <c r="B110" s="2" t="s">
        <v>119</v>
      </c>
      <c r="C110" s="2" t="s">
        <v>216</v>
      </c>
      <c r="D110" s="2" t="s">
        <v>16</v>
      </c>
      <c r="E110" s="3">
        <v>313.72091</v>
      </c>
      <c r="F110" s="4">
        <v>84.13</v>
      </c>
      <c r="G110" s="5" t="s">
        <v>17</v>
      </c>
      <c r="H110" s="5" t="s">
        <v>17</v>
      </c>
      <c r="I110" s="5" t="s">
        <v>17</v>
      </c>
      <c r="J110" s="5" t="s">
        <v>17</v>
      </c>
      <c r="K110" s="5" t="s">
        <v>17</v>
      </c>
      <c r="L110" s="5" t="s">
        <v>17</v>
      </c>
      <c r="M110" s="8" t="str" cm="1">
        <f t="array" ref="M110">IF(E110&lt;60,"RED",IF(SUMPRODUCT(($E$2:$E$100&gt;=60)*((($E$2:$E$100*0.5)+($F$2:$F$100*0.5))&gt;((E110*0.5)+(F110*0.5))))+SUMPRODUCT(($E$2:E110&gt;=60)*((($E$2:E110*0.5)+($F$2:F110*0.5))=((E110*0.5)+(F110*0.5))))&lt;=2,"OLUMLU ASİL",IF(SUMPRODUCT(($E$2:$E$100&gt;=60)*((($E$2:$E$100*0.5)+($F$2:$F$100*0.5))&gt;((E110*0.5)+(F110*0.5))))+SUMPRODUCT(($E$2:E110&gt;=60)*((($E$2:E110*0.5)+($F$2:F110*0.5))=((E110*0.5)+(F110*0.5))))&lt;=4,"OLUMLU YEDEK","RED")))</f>
        <v>RED</v>
      </c>
      <c r="N110" s="1">
        <v>3</v>
      </c>
    </row>
    <row r="111" spans="1:14" ht="11.1" customHeight="1" x14ac:dyDescent="0.2">
      <c r="A111" s="1">
        <v>110</v>
      </c>
      <c r="B111" s="2" t="s">
        <v>217</v>
      </c>
      <c r="C111" s="2" t="s">
        <v>218</v>
      </c>
      <c r="D111" s="2" t="s">
        <v>16</v>
      </c>
      <c r="E111" s="3">
        <v>251.35410999999999</v>
      </c>
      <c r="F111" s="4">
        <v>80.400000000000006</v>
      </c>
      <c r="G111" s="5" t="s">
        <v>17</v>
      </c>
      <c r="H111" s="5" t="s">
        <v>17</v>
      </c>
      <c r="I111" s="5" t="s">
        <v>17</v>
      </c>
      <c r="J111" s="5" t="s">
        <v>17</v>
      </c>
      <c r="K111" s="5" t="s">
        <v>17</v>
      </c>
      <c r="L111" s="5" t="s">
        <v>17</v>
      </c>
      <c r="M111" s="8" t="str" cm="1">
        <f t="array" ref="M111">IF(E111&lt;60,"RED",IF(SUMPRODUCT(($E$2:$E$100&gt;=60)*((($E$2:$E$100*0.5)+($F$2:$F$100*0.5))&gt;((E111*0.5)+(F111*0.5))))+SUMPRODUCT(($E$2:E111&gt;=60)*((($E$2:E111*0.5)+($F$2:F111*0.5))=((E111*0.5)+(F111*0.5))))&lt;=2,"OLUMLU ASİL",IF(SUMPRODUCT(($E$2:$E$100&gt;=60)*((($E$2:$E$100*0.5)+($F$2:$F$100*0.5))&gt;((E111*0.5)+(F111*0.5))))+SUMPRODUCT(($E$2:E111&gt;=60)*((($E$2:E111*0.5)+($F$2:F111*0.5))=((E111*0.5)+(F111*0.5))))&lt;=4,"OLUMLU YEDEK","RED")))</f>
        <v>RED</v>
      </c>
      <c r="N111" s="1">
        <v>3</v>
      </c>
    </row>
    <row r="112" spans="1:14" ht="11.1" customHeight="1" x14ac:dyDescent="0.2">
      <c r="A112" s="1">
        <v>111</v>
      </c>
      <c r="B112" s="2" t="s">
        <v>202</v>
      </c>
      <c r="C112" s="2" t="s">
        <v>219</v>
      </c>
      <c r="D112" s="2" t="s">
        <v>16</v>
      </c>
      <c r="E112" s="3">
        <v>244.97381999999999</v>
      </c>
      <c r="F112" s="4">
        <v>69.2</v>
      </c>
      <c r="G112" s="5" t="s">
        <v>17</v>
      </c>
      <c r="H112" s="5" t="s">
        <v>17</v>
      </c>
      <c r="I112" s="5" t="s">
        <v>17</v>
      </c>
      <c r="J112" s="5" t="s">
        <v>17</v>
      </c>
      <c r="K112" s="5" t="s">
        <v>17</v>
      </c>
      <c r="L112" s="5" t="s">
        <v>17</v>
      </c>
      <c r="M112" s="8" t="str" cm="1">
        <f t="array" ref="M112">IF(E112&lt;60,"RED",IF(SUMPRODUCT(($E$2:$E$100&gt;=60)*((($E$2:$E$100*0.5)+($F$2:$F$100*0.5))&gt;((E112*0.5)+(F112*0.5))))+SUMPRODUCT(($E$2:E112&gt;=60)*((($E$2:E112*0.5)+($F$2:F112*0.5))=((E112*0.5)+(F112*0.5))))&lt;=2,"OLUMLU ASİL",IF(SUMPRODUCT(($E$2:$E$100&gt;=60)*((($E$2:$E$100*0.5)+($F$2:$F$100*0.5))&gt;((E112*0.5)+(F112*0.5))))+SUMPRODUCT(($E$2:E112&gt;=60)*((($E$2:E112*0.5)+($F$2:F112*0.5))=((E112*0.5)+(F112*0.5))))&lt;=4,"OLUMLU YEDEK","RED")))</f>
        <v>RED</v>
      </c>
      <c r="N112" s="1">
        <v>3</v>
      </c>
    </row>
    <row r="113" spans="1:14" ht="11.1" customHeight="1" x14ac:dyDescent="0.2">
      <c r="A113" s="1">
        <v>112</v>
      </c>
      <c r="B113" s="2" t="s">
        <v>183</v>
      </c>
      <c r="C113" s="2" t="s">
        <v>220</v>
      </c>
      <c r="D113" s="2" t="s">
        <v>16</v>
      </c>
      <c r="E113" s="3">
        <v>262.75945000000002</v>
      </c>
      <c r="F113" s="4">
        <v>76.2</v>
      </c>
      <c r="G113" s="5" t="s">
        <v>17</v>
      </c>
      <c r="H113" s="5" t="s">
        <v>17</v>
      </c>
      <c r="I113" s="5" t="s">
        <v>17</v>
      </c>
      <c r="J113" s="5" t="s">
        <v>17</v>
      </c>
      <c r="K113" s="5" t="s">
        <v>17</v>
      </c>
      <c r="L113" s="5" t="s">
        <v>17</v>
      </c>
      <c r="M113" s="8" t="str" cm="1">
        <f t="array" ref="M113">IF(E113&lt;60,"RED",IF(SUMPRODUCT(($E$2:$E$100&gt;=60)*((($E$2:$E$100*0.5)+($F$2:$F$100*0.5))&gt;((E113*0.5)+(F113*0.5))))+SUMPRODUCT(($E$2:E113&gt;=60)*((($E$2:E113*0.5)+($F$2:F113*0.5))=((E113*0.5)+(F113*0.5))))&lt;=2,"OLUMLU ASİL",IF(SUMPRODUCT(($E$2:$E$100&gt;=60)*((($E$2:$E$100*0.5)+($F$2:$F$100*0.5))&gt;((E113*0.5)+(F113*0.5))))+SUMPRODUCT(($E$2:E113&gt;=60)*((($E$2:E113*0.5)+($F$2:F113*0.5))=((E113*0.5)+(F113*0.5))))&lt;=4,"OLUMLU YEDEK","RED")))</f>
        <v>RED</v>
      </c>
      <c r="N113" s="1">
        <v>3</v>
      </c>
    </row>
    <row r="114" spans="1:14" ht="11.1" customHeight="1" x14ac:dyDescent="0.2">
      <c r="A114" s="1">
        <v>113</v>
      </c>
      <c r="B114" s="2" t="s">
        <v>221</v>
      </c>
      <c r="C114" s="2" t="s">
        <v>222</v>
      </c>
      <c r="D114" s="2" t="s">
        <v>16</v>
      </c>
      <c r="E114" s="3">
        <v>292.72708999999998</v>
      </c>
      <c r="F114" s="4">
        <v>81.56</v>
      </c>
      <c r="G114" s="5" t="s">
        <v>17</v>
      </c>
      <c r="H114" s="5" t="s">
        <v>17</v>
      </c>
      <c r="I114" s="5" t="s">
        <v>17</v>
      </c>
      <c r="J114" s="5" t="s">
        <v>17</v>
      </c>
      <c r="K114" s="5" t="s">
        <v>17</v>
      </c>
      <c r="L114" s="5" t="s">
        <v>17</v>
      </c>
      <c r="M114" s="8" t="str" cm="1">
        <f t="array" ref="M114">IF(E114&lt;60,"RED",IF(SUMPRODUCT(($E$2:$E$100&gt;=60)*((($E$2:$E$100*0.5)+($F$2:$F$100*0.5))&gt;((E114*0.5)+(F114*0.5))))+SUMPRODUCT(($E$2:E114&gt;=60)*((($E$2:E114*0.5)+($F$2:F114*0.5))=((E114*0.5)+(F114*0.5))))&lt;=2,"OLUMLU ASİL",IF(SUMPRODUCT(($E$2:$E$100&gt;=60)*((($E$2:$E$100*0.5)+($F$2:$F$100*0.5))&gt;((E114*0.5)+(F114*0.5))))+SUMPRODUCT(($E$2:E114&gt;=60)*((($E$2:E114*0.5)+($F$2:F114*0.5))=((E114*0.5)+(F114*0.5))))&lt;=4,"OLUMLU YEDEK","RED")))</f>
        <v>RED</v>
      </c>
      <c r="N114" s="1">
        <v>3</v>
      </c>
    </row>
    <row r="115" spans="1:14" ht="11.1" customHeight="1" x14ac:dyDescent="0.2">
      <c r="A115" s="1">
        <v>114</v>
      </c>
      <c r="B115" s="2" t="s">
        <v>223</v>
      </c>
      <c r="C115" s="2" t="s">
        <v>224</v>
      </c>
      <c r="D115" s="2" t="s">
        <v>16</v>
      </c>
      <c r="E115" s="3">
        <v>275.10314</v>
      </c>
      <c r="F115" s="4">
        <v>93.23</v>
      </c>
      <c r="G115" s="5" t="s">
        <v>17</v>
      </c>
      <c r="H115" s="5" t="s">
        <v>17</v>
      </c>
      <c r="I115" s="5" t="s">
        <v>17</v>
      </c>
      <c r="J115" s="5" t="s">
        <v>17</v>
      </c>
      <c r="K115" s="5" t="s">
        <v>17</v>
      </c>
      <c r="L115" s="5" t="s">
        <v>17</v>
      </c>
      <c r="M115" s="8" t="str" cm="1">
        <f t="array" ref="M115">IF(E115&lt;60,"RED",IF(SUMPRODUCT(($E$2:$E$100&gt;=60)*((($E$2:$E$100*0.5)+($F$2:$F$100*0.5))&gt;((E115*0.5)+(F115*0.5))))+SUMPRODUCT(($E$2:E115&gt;=60)*((($E$2:E115*0.5)+($F$2:F115*0.5))=((E115*0.5)+(F115*0.5))))&lt;=2,"OLUMLU ASİL",IF(SUMPRODUCT(($E$2:$E$100&gt;=60)*((($E$2:$E$100*0.5)+($F$2:$F$100*0.5))&gt;((E115*0.5)+(F115*0.5))))+SUMPRODUCT(($E$2:E115&gt;=60)*((($E$2:E115*0.5)+($F$2:F115*0.5))=((E115*0.5)+(F115*0.5))))&lt;=4,"OLUMLU YEDEK","RED")))</f>
        <v>RED</v>
      </c>
      <c r="N115" s="1">
        <v>3</v>
      </c>
    </row>
    <row r="116" spans="1:14" ht="11.1" customHeight="1" x14ac:dyDescent="0.2">
      <c r="A116" s="1">
        <v>115</v>
      </c>
      <c r="B116" s="2" t="s">
        <v>225</v>
      </c>
      <c r="C116" s="2" t="s">
        <v>226</v>
      </c>
      <c r="D116" s="2" t="s">
        <v>16</v>
      </c>
      <c r="E116" s="3">
        <v>285.22320999999999</v>
      </c>
      <c r="F116" s="4">
        <v>83.9</v>
      </c>
      <c r="G116" s="5" t="s">
        <v>17</v>
      </c>
      <c r="H116" s="5" t="s">
        <v>17</v>
      </c>
      <c r="I116" s="5" t="s">
        <v>17</v>
      </c>
      <c r="J116" s="5" t="s">
        <v>17</v>
      </c>
      <c r="K116" s="5" t="s">
        <v>17</v>
      </c>
      <c r="L116" s="5" t="s">
        <v>17</v>
      </c>
      <c r="M116" s="8" t="str" cm="1">
        <f t="array" ref="M116">IF(E116&lt;60,"RED",IF(SUMPRODUCT(($E$2:$E$100&gt;=60)*((($E$2:$E$100*0.5)+($F$2:$F$100*0.5))&gt;((E116*0.5)+(F116*0.5))))+SUMPRODUCT(($E$2:E116&gt;=60)*((($E$2:E116*0.5)+($F$2:F116*0.5))=((E116*0.5)+(F116*0.5))))&lt;=2,"OLUMLU ASİL",IF(SUMPRODUCT(($E$2:$E$100&gt;=60)*((($E$2:$E$100*0.5)+($F$2:$F$100*0.5))&gt;((E116*0.5)+(F116*0.5))))+SUMPRODUCT(($E$2:E116&gt;=60)*((($E$2:E116*0.5)+($F$2:F116*0.5))=((E116*0.5)+(F116*0.5))))&lt;=4,"OLUMLU YEDEK","RED")))</f>
        <v>RED</v>
      </c>
      <c r="N116" s="1">
        <v>3</v>
      </c>
    </row>
    <row r="117" spans="1:14" ht="11.1" customHeight="1" x14ac:dyDescent="0.2">
      <c r="A117" s="1">
        <v>116</v>
      </c>
      <c r="B117" s="2" t="s">
        <v>227</v>
      </c>
      <c r="C117" s="2" t="s">
        <v>228</v>
      </c>
      <c r="D117" s="2" t="s">
        <v>16</v>
      </c>
      <c r="E117" s="3">
        <v>264.96800000000002</v>
      </c>
      <c r="F117" s="4">
        <v>87.86</v>
      </c>
      <c r="G117" s="5" t="s">
        <v>17</v>
      </c>
      <c r="H117" s="5" t="s">
        <v>17</v>
      </c>
      <c r="I117" s="5" t="s">
        <v>17</v>
      </c>
      <c r="J117" s="5" t="s">
        <v>17</v>
      </c>
      <c r="K117" s="5" t="s">
        <v>17</v>
      </c>
      <c r="L117" s="5" t="s">
        <v>17</v>
      </c>
      <c r="M117" s="8" t="str" cm="1">
        <f t="array" ref="M117">IF(E117&lt;60,"RED",IF(SUMPRODUCT(($E$2:$E$100&gt;=60)*((($E$2:$E$100*0.5)+($F$2:$F$100*0.5))&gt;((E117*0.5)+(F117*0.5))))+SUMPRODUCT(($E$2:E117&gt;=60)*((($E$2:E117*0.5)+($F$2:F117*0.5))=((E117*0.5)+(F117*0.5))))&lt;=2,"OLUMLU ASİL",IF(SUMPRODUCT(($E$2:$E$100&gt;=60)*((($E$2:$E$100*0.5)+($F$2:$F$100*0.5))&gt;((E117*0.5)+(F117*0.5))))+SUMPRODUCT(($E$2:E117&gt;=60)*((($E$2:E117*0.5)+($F$2:F117*0.5))=((E117*0.5)+(F117*0.5))))&lt;=4,"OLUMLU YEDEK","RED")))</f>
        <v>RED</v>
      </c>
      <c r="N117" s="1">
        <v>3</v>
      </c>
    </row>
    <row r="118" spans="1:14" ht="11.1" customHeight="1" x14ac:dyDescent="0.2">
      <c r="A118" s="1">
        <v>117</v>
      </c>
      <c r="B118" s="2" t="s">
        <v>229</v>
      </c>
      <c r="C118" s="2" t="s">
        <v>230</v>
      </c>
      <c r="D118" s="2" t="s">
        <v>16</v>
      </c>
      <c r="E118" s="3">
        <v>298.96168</v>
      </c>
      <c r="F118" s="4">
        <v>65.459999999999994</v>
      </c>
      <c r="G118" s="5" t="s">
        <v>17</v>
      </c>
      <c r="H118" s="5" t="s">
        <v>17</v>
      </c>
      <c r="I118" s="5" t="s">
        <v>17</v>
      </c>
      <c r="J118" s="5" t="s">
        <v>17</v>
      </c>
      <c r="K118" s="5" t="s">
        <v>17</v>
      </c>
      <c r="L118" s="5" t="s">
        <v>17</v>
      </c>
      <c r="M118" s="8" t="str" cm="1">
        <f t="array" ref="M118">IF(E118&lt;60,"RED",IF(SUMPRODUCT(($E$2:$E$100&gt;=60)*((($E$2:$E$100*0.5)+($F$2:$F$100*0.5))&gt;((E118*0.5)+(F118*0.5))))+SUMPRODUCT(($E$2:E118&gt;=60)*((($E$2:E118*0.5)+($F$2:F118*0.5))=((E118*0.5)+(F118*0.5))))&lt;=2,"OLUMLU ASİL",IF(SUMPRODUCT(($E$2:$E$100&gt;=60)*((($E$2:$E$100*0.5)+($F$2:$F$100*0.5))&gt;((E118*0.5)+(F118*0.5))))+SUMPRODUCT(($E$2:E118&gt;=60)*((($E$2:E118*0.5)+($F$2:F118*0.5))=((E118*0.5)+(F118*0.5))))&lt;=4,"OLUMLU YEDEK","RED")))</f>
        <v>RED</v>
      </c>
      <c r="N118" s="1">
        <v>3</v>
      </c>
    </row>
    <row r="119" spans="1:14" ht="11.1" customHeight="1" x14ac:dyDescent="0.2">
      <c r="A119" s="1">
        <v>118</v>
      </c>
      <c r="B119" s="2" t="s">
        <v>231</v>
      </c>
      <c r="C119" s="2" t="s">
        <v>232</v>
      </c>
      <c r="D119" s="2" t="s">
        <v>16</v>
      </c>
      <c r="E119" s="3">
        <v>232.56934000000001</v>
      </c>
      <c r="F119" s="4">
        <v>62.9</v>
      </c>
      <c r="G119" s="5" t="s">
        <v>17</v>
      </c>
      <c r="H119" s="5" t="s">
        <v>17</v>
      </c>
      <c r="I119" s="5" t="s">
        <v>17</v>
      </c>
      <c r="J119" s="5" t="s">
        <v>17</v>
      </c>
      <c r="K119" s="5" t="s">
        <v>17</v>
      </c>
      <c r="L119" s="5" t="s">
        <v>17</v>
      </c>
      <c r="M119" s="8" t="str" cm="1">
        <f t="array" ref="M119">IF(E119&lt;60,"RED",IF(SUMPRODUCT(($E$2:$E$100&gt;=60)*((($E$2:$E$100*0.5)+($F$2:$F$100*0.5))&gt;((E119*0.5)+(F119*0.5))))+SUMPRODUCT(($E$2:E119&gt;=60)*((($E$2:E119*0.5)+($F$2:F119*0.5))=((E119*0.5)+(F119*0.5))))&lt;=2,"OLUMLU ASİL",IF(SUMPRODUCT(($E$2:$E$100&gt;=60)*((($E$2:$E$100*0.5)+($F$2:$F$100*0.5))&gt;((E119*0.5)+(F119*0.5))))+SUMPRODUCT(($E$2:E119&gt;=60)*((($E$2:E119*0.5)+($F$2:F119*0.5))=((E119*0.5)+(F119*0.5))))&lt;=4,"OLUMLU YEDEK","RED")))</f>
        <v>RED</v>
      </c>
      <c r="N119" s="1">
        <v>3</v>
      </c>
    </row>
    <row r="120" spans="1:14" ht="11.1" customHeight="1" x14ac:dyDescent="0.2">
      <c r="A120" s="1">
        <v>119</v>
      </c>
      <c r="B120" s="2" t="s">
        <v>233</v>
      </c>
      <c r="C120" s="2" t="s">
        <v>234</v>
      </c>
      <c r="D120" s="2" t="s">
        <v>16</v>
      </c>
      <c r="E120" s="3">
        <v>281.35284000000001</v>
      </c>
      <c r="F120" s="4">
        <v>68.73</v>
      </c>
      <c r="G120" s="5" t="s">
        <v>17</v>
      </c>
      <c r="H120" s="5" t="s">
        <v>17</v>
      </c>
      <c r="I120" s="5" t="s">
        <v>17</v>
      </c>
      <c r="J120" s="5" t="s">
        <v>17</v>
      </c>
      <c r="K120" s="5" t="s">
        <v>17</v>
      </c>
      <c r="L120" s="5" t="s">
        <v>17</v>
      </c>
      <c r="M120" s="8" t="str" cm="1">
        <f t="array" ref="M120">IF(E120&lt;60,"RED",IF(SUMPRODUCT(($E$2:$E$100&gt;=60)*((($E$2:$E$100*0.5)+($F$2:$F$100*0.5))&gt;((E120*0.5)+(F120*0.5))))+SUMPRODUCT(($E$2:E120&gt;=60)*((($E$2:E120*0.5)+($F$2:F120*0.5))=((E120*0.5)+(F120*0.5))))&lt;=2,"OLUMLU ASİL",IF(SUMPRODUCT(($E$2:$E$100&gt;=60)*((($E$2:$E$100*0.5)+($F$2:$F$100*0.5))&gt;((E120*0.5)+(F120*0.5))))+SUMPRODUCT(($E$2:E120&gt;=60)*((($E$2:E120*0.5)+($F$2:F120*0.5))=((E120*0.5)+(F120*0.5))))&lt;=4,"OLUMLU YEDEK","RED")))</f>
        <v>RED</v>
      </c>
      <c r="N120" s="1">
        <v>3</v>
      </c>
    </row>
    <row r="121" spans="1:14" ht="11.1" customHeight="1" x14ac:dyDescent="0.2">
      <c r="A121" s="1">
        <v>120</v>
      </c>
      <c r="B121" s="2" t="s">
        <v>235</v>
      </c>
      <c r="C121" s="2" t="s">
        <v>73</v>
      </c>
      <c r="D121" s="2" t="s">
        <v>16</v>
      </c>
      <c r="E121" s="3">
        <v>302.40895</v>
      </c>
      <c r="F121" s="4">
        <v>80.400000000000006</v>
      </c>
      <c r="G121" s="5" t="s">
        <v>17</v>
      </c>
      <c r="H121" s="5" t="s">
        <v>17</v>
      </c>
      <c r="I121" s="5" t="s">
        <v>17</v>
      </c>
      <c r="J121" s="5" t="s">
        <v>17</v>
      </c>
      <c r="K121" s="5" t="s">
        <v>17</v>
      </c>
      <c r="L121" s="5" t="s">
        <v>17</v>
      </c>
      <c r="M121" s="8" t="str" cm="1">
        <f t="array" ref="M121">IF(E121&lt;60,"RED",IF(SUMPRODUCT(($E$2:$E$100&gt;=60)*((($E$2:$E$100*0.5)+($F$2:$F$100*0.5))&gt;((E121*0.5)+(F121*0.5))))+SUMPRODUCT(($E$2:E121&gt;=60)*((($E$2:E121*0.5)+($F$2:F121*0.5))=((E121*0.5)+(F121*0.5))))&lt;=2,"OLUMLU ASİL",IF(SUMPRODUCT(($E$2:$E$100&gt;=60)*((($E$2:$E$100*0.5)+($F$2:$F$100*0.5))&gt;((E121*0.5)+(F121*0.5))))+SUMPRODUCT(($E$2:E121&gt;=60)*((($E$2:E121*0.5)+($F$2:F121*0.5))=((E121*0.5)+(F121*0.5))))&lt;=4,"OLUMLU YEDEK","RED")))</f>
        <v>RED</v>
      </c>
      <c r="N121" s="1">
        <v>3</v>
      </c>
    </row>
    <row r="122" spans="1:14" ht="11.1" customHeight="1" x14ac:dyDescent="0.2">
      <c r="A122" s="1">
        <v>121</v>
      </c>
      <c r="B122" s="2" t="s">
        <v>131</v>
      </c>
      <c r="C122" s="2" t="s">
        <v>236</v>
      </c>
      <c r="D122" s="2" t="s">
        <v>16</v>
      </c>
      <c r="E122" s="3">
        <v>296.3143</v>
      </c>
      <c r="F122" s="4">
        <v>67.56</v>
      </c>
      <c r="G122" s="5" t="s">
        <v>17</v>
      </c>
      <c r="H122" s="5" t="s">
        <v>17</v>
      </c>
      <c r="I122" s="5" t="s">
        <v>17</v>
      </c>
      <c r="J122" s="5" t="s">
        <v>17</v>
      </c>
      <c r="K122" s="5" t="s">
        <v>17</v>
      </c>
      <c r="L122" s="5" t="s">
        <v>17</v>
      </c>
      <c r="M122" s="8" t="str" cm="1">
        <f t="array" ref="M122">IF(E122&lt;60,"RED",IF(SUMPRODUCT(($E$2:$E$100&gt;=60)*((($E$2:$E$100*0.5)+($F$2:$F$100*0.5))&gt;((E122*0.5)+(F122*0.5))))+SUMPRODUCT(($E$2:E122&gt;=60)*((($E$2:E122*0.5)+($F$2:F122*0.5))=((E122*0.5)+(F122*0.5))))&lt;=2,"OLUMLU ASİL",IF(SUMPRODUCT(($E$2:$E$100&gt;=60)*((($E$2:$E$100*0.5)+($F$2:$F$100*0.5))&gt;((E122*0.5)+(F122*0.5))))+SUMPRODUCT(($E$2:E122&gt;=60)*((($E$2:E122*0.5)+($F$2:F122*0.5))=((E122*0.5)+(F122*0.5))))&lt;=4,"OLUMLU YEDEK","RED")))</f>
        <v>RED</v>
      </c>
      <c r="N122" s="1">
        <v>3</v>
      </c>
    </row>
    <row r="123" spans="1:14" ht="11.1" customHeight="1" x14ac:dyDescent="0.2">
      <c r="A123" s="1">
        <v>122</v>
      </c>
      <c r="B123" s="2" t="s">
        <v>227</v>
      </c>
      <c r="C123" s="2" t="s">
        <v>237</v>
      </c>
      <c r="D123" s="2" t="s">
        <v>16</v>
      </c>
      <c r="E123" s="3">
        <v>280.04779000000002</v>
      </c>
      <c r="F123" s="4">
        <v>67.56</v>
      </c>
      <c r="G123" s="5" t="s">
        <v>17</v>
      </c>
      <c r="H123" s="5" t="s">
        <v>17</v>
      </c>
      <c r="I123" s="5" t="s">
        <v>17</v>
      </c>
      <c r="J123" s="5" t="s">
        <v>17</v>
      </c>
      <c r="K123" s="5" t="s">
        <v>17</v>
      </c>
      <c r="L123" s="5" t="s">
        <v>17</v>
      </c>
      <c r="M123" s="8" t="str" cm="1">
        <f t="array" ref="M123">IF(E123&lt;60,"RED",IF(SUMPRODUCT(($E$2:$E$100&gt;=60)*((($E$2:$E$100*0.5)+($F$2:$F$100*0.5))&gt;((E123*0.5)+(F123*0.5))))+SUMPRODUCT(($E$2:E123&gt;=60)*((($E$2:E123*0.5)+($F$2:F123*0.5))=((E123*0.5)+(F123*0.5))))&lt;=2,"OLUMLU ASİL",IF(SUMPRODUCT(($E$2:$E$100&gt;=60)*((($E$2:$E$100*0.5)+($F$2:$F$100*0.5))&gt;((E123*0.5)+(F123*0.5))))+SUMPRODUCT(($E$2:E123&gt;=60)*((($E$2:E123*0.5)+($F$2:F123*0.5))=((E123*0.5)+(F123*0.5))))&lt;=4,"OLUMLU YEDEK","RED")))</f>
        <v>RED</v>
      </c>
      <c r="N123" s="1">
        <v>3</v>
      </c>
    </row>
    <row r="124" spans="1:14" ht="11.1" customHeight="1" x14ac:dyDescent="0.2">
      <c r="A124" s="1">
        <v>123</v>
      </c>
      <c r="B124" s="2" t="s">
        <v>206</v>
      </c>
      <c r="C124" s="2" t="s">
        <v>207</v>
      </c>
      <c r="D124" s="2" t="s">
        <v>16</v>
      </c>
      <c r="E124" s="3">
        <v>278.90348</v>
      </c>
      <c r="F124" s="4">
        <v>93.46</v>
      </c>
      <c r="G124" s="5" t="s">
        <v>17</v>
      </c>
      <c r="H124" s="5" t="s">
        <v>17</v>
      </c>
      <c r="I124" s="5" t="s">
        <v>17</v>
      </c>
      <c r="J124" s="5" t="s">
        <v>17</v>
      </c>
      <c r="K124" s="5" t="s">
        <v>17</v>
      </c>
      <c r="L124" s="5" t="s">
        <v>17</v>
      </c>
      <c r="M124" s="8" t="str" cm="1">
        <f t="array" ref="M124">IF(E124&lt;60,"RED",IF(SUMPRODUCT(($E$2:$E$100&gt;=60)*((($E$2:$E$100*0.5)+($F$2:$F$100*0.5))&gt;((E124*0.5)+(F124*0.5))))+SUMPRODUCT(($E$2:E124&gt;=60)*((($E$2:E124*0.5)+($F$2:F124*0.5))=((E124*0.5)+(F124*0.5))))&lt;=2,"OLUMLU ASİL",IF(SUMPRODUCT(($E$2:$E$100&gt;=60)*((($E$2:$E$100*0.5)+($F$2:$F$100*0.5))&gt;((E124*0.5)+(F124*0.5))))+SUMPRODUCT(($E$2:E124&gt;=60)*((($E$2:E124*0.5)+($F$2:F124*0.5))=((E124*0.5)+(F124*0.5))))&lt;=4,"OLUMLU YEDEK","RED")))</f>
        <v>RED</v>
      </c>
      <c r="N124" s="1">
        <v>3</v>
      </c>
    </row>
    <row r="125" spans="1:14" ht="11.1" customHeight="1" x14ac:dyDescent="0.2">
      <c r="A125" s="1">
        <v>124</v>
      </c>
      <c r="B125" s="2" t="s">
        <v>238</v>
      </c>
      <c r="C125" s="2" t="s">
        <v>239</v>
      </c>
      <c r="D125" s="2" t="s">
        <v>16</v>
      </c>
      <c r="E125" s="3">
        <v>271.0154</v>
      </c>
      <c r="F125" s="4">
        <v>79.23</v>
      </c>
      <c r="G125" s="5" t="s">
        <v>17</v>
      </c>
      <c r="H125" s="5" t="s">
        <v>17</v>
      </c>
      <c r="I125" s="5" t="s">
        <v>17</v>
      </c>
      <c r="J125" s="5" t="s">
        <v>17</v>
      </c>
      <c r="K125" s="5" t="s">
        <v>17</v>
      </c>
      <c r="L125" s="5" t="s">
        <v>17</v>
      </c>
      <c r="M125" s="8" t="str" cm="1">
        <f t="array" ref="M125">IF(E125&lt;60,"RED",IF(SUMPRODUCT(($E$2:$E$100&gt;=60)*((($E$2:$E$100*0.5)+($F$2:$F$100*0.5))&gt;((E125*0.5)+(F125*0.5))))+SUMPRODUCT(($E$2:E125&gt;=60)*((($E$2:E125*0.5)+($F$2:F125*0.5))=((E125*0.5)+(F125*0.5))))&lt;=2,"OLUMLU ASİL",IF(SUMPRODUCT(($E$2:$E$100&gt;=60)*((($E$2:$E$100*0.5)+($F$2:$F$100*0.5))&gt;((E125*0.5)+(F125*0.5))))+SUMPRODUCT(($E$2:E125&gt;=60)*((($E$2:E125*0.5)+($F$2:F125*0.5))=((E125*0.5)+(F125*0.5))))&lt;=4,"OLUMLU YEDEK","RED")))</f>
        <v>RED</v>
      </c>
      <c r="N125" s="1">
        <v>3</v>
      </c>
    </row>
    <row r="126" spans="1:14" ht="11.1" customHeight="1" x14ac:dyDescent="0.2">
      <c r="A126" s="1">
        <v>125</v>
      </c>
      <c r="B126" s="2" t="s">
        <v>240</v>
      </c>
      <c r="C126" s="2" t="s">
        <v>241</v>
      </c>
      <c r="D126" s="2" t="s">
        <v>16</v>
      </c>
      <c r="E126" s="3">
        <v>260.28742</v>
      </c>
      <c r="F126" s="4">
        <v>85.53</v>
      </c>
      <c r="G126" s="5" t="s">
        <v>17</v>
      </c>
      <c r="H126" s="5" t="s">
        <v>17</v>
      </c>
      <c r="I126" s="5" t="s">
        <v>17</v>
      </c>
      <c r="J126" s="5" t="s">
        <v>17</v>
      </c>
      <c r="K126" s="5" t="s">
        <v>17</v>
      </c>
      <c r="L126" s="5" t="s">
        <v>17</v>
      </c>
      <c r="M126" s="8" t="str" cm="1">
        <f t="array" ref="M126">IF(E126&lt;60,"RED",IF(SUMPRODUCT(($E$2:$E$100&gt;=60)*((($E$2:$E$100*0.5)+($F$2:$F$100*0.5))&gt;((E126*0.5)+(F126*0.5))))+SUMPRODUCT(($E$2:E126&gt;=60)*((($E$2:E126*0.5)+($F$2:F126*0.5))=((E126*0.5)+(F126*0.5))))&lt;=2,"OLUMLU ASİL",IF(SUMPRODUCT(($E$2:$E$100&gt;=60)*((($E$2:$E$100*0.5)+($F$2:$F$100*0.5))&gt;((E126*0.5)+(F126*0.5))))+SUMPRODUCT(($E$2:E126&gt;=60)*((($E$2:E126*0.5)+($F$2:F126*0.5))=((E126*0.5)+(F126*0.5))))&lt;=4,"OLUMLU YEDEK","RED")))</f>
        <v>RED</v>
      </c>
      <c r="N126" s="1">
        <v>3</v>
      </c>
    </row>
    <row r="127" spans="1:14" ht="11.1" customHeight="1" x14ac:dyDescent="0.2">
      <c r="A127" s="1">
        <v>126</v>
      </c>
      <c r="B127" s="2" t="s">
        <v>242</v>
      </c>
      <c r="C127" s="2" t="s">
        <v>243</v>
      </c>
      <c r="D127" s="2" t="s">
        <v>16</v>
      </c>
      <c r="E127" s="3">
        <v>285.62988000000001</v>
      </c>
      <c r="F127" s="4">
        <v>65</v>
      </c>
      <c r="G127" s="5" t="s">
        <v>17</v>
      </c>
      <c r="H127" s="5" t="s">
        <v>17</v>
      </c>
      <c r="I127" s="5" t="s">
        <v>17</v>
      </c>
      <c r="J127" s="5" t="s">
        <v>17</v>
      </c>
      <c r="K127" s="5" t="s">
        <v>17</v>
      </c>
      <c r="L127" s="5" t="s">
        <v>17</v>
      </c>
      <c r="M127" s="8" t="str" cm="1">
        <f t="array" ref="M127">IF(E127&lt;60,"RED",IF(SUMPRODUCT(($E$2:$E$100&gt;=60)*((($E$2:$E$100*0.5)+($F$2:$F$100*0.5))&gt;((E127*0.5)+(F127*0.5))))+SUMPRODUCT(($E$2:E127&gt;=60)*((($E$2:E127*0.5)+($F$2:F127*0.5))=((E127*0.5)+(F127*0.5))))&lt;=2,"OLUMLU ASİL",IF(SUMPRODUCT(($E$2:$E$100&gt;=60)*((($E$2:$E$100*0.5)+($F$2:$F$100*0.5))&gt;((E127*0.5)+(F127*0.5))))+SUMPRODUCT(($E$2:E127&gt;=60)*((($E$2:E127*0.5)+($F$2:F127*0.5))=((E127*0.5)+(F127*0.5))))&lt;=4,"OLUMLU YEDEK","RED")))</f>
        <v>RED</v>
      </c>
      <c r="N127" s="1">
        <v>3</v>
      </c>
    </row>
    <row r="128" spans="1:14" ht="11.1" customHeight="1" x14ac:dyDescent="0.2">
      <c r="A128" s="1">
        <v>127</v>
      </c>
      <c r="B128" s="2" t="s">
        <v>244</v>
      </c>
      <c r="C128" s="2" t="s">
        <v>245</v>
      </c>
      <c r="D128" s="2" t="s">
        <v>16</v>
      </c>
      <c r="E128" s="3">
        <v>283.82060000000001</v>
      </c>
      <c r="F128" s="4">
        <v>90.9</v>
      </c>
      <c r="G128" s="5" t="s">
        <v>17</v>
      </c>
      <c r="H128" s="5" t="s">
        <v>17</v>
      </c>
      <c r="I128" s="5" t="s">
        <v>17</v>
      </c>
      <c r="J128" s="5" t="s">
        <v>17</v>
      </c>
      <c r="K128" s="5" t="s">
        <v>17</v>
      </c>
      <c r="L128" s="5" t="s">
        <v>17</v>
      </c>
      <c r="M128" s="8" t="str" cm="1">
        <f t="array" ref="M128">IF(E128&lt;60,"RED",IF(SUMPRODUCT(($E$2:$E$100&gt;=60)*((($E$2:$E$100*0.5)+($F$2:$F$100*0.5))&gt;((E128*0.5)+(F128*0.5))))+SUMPRODUCT(($E$2:E128&gt;=60)*((($E$2:E128*0.5)+($F$2:F128*0.5))=((E128*0.5)+(F128*0.5))))&lt;=2,"OLUMLU ASİL",IF(SUMPRODUCT(($E$2:$E$100&gt;=60)*((($E$2:$E$100*0.5)+($F$2:$F$100*0.5))&gt;((E128*0.5)+(F128*0.5))))+SUMPRODUCT(($E$2:E128&gt;=60)*((($E$2:E128*0.5)+($F$2:F128*0.5))=((E128*0.5)+(F128*0.5))))&lt;=4,"OLUMLU YEDEK","RED")))</f>
        <v>RED</v>
      </c>
      <c r="N128" s="1">
        <v>3</v>
      </c>
    </row>
    <row r="129" spans="1:14" ht="11.1" customHeight="1" x14ac:dyDescent="0.2">
      <c r="A129" s="1">
        <v>128</v>
      </c>
      <c r="B129" s="2" t="s">
        <v>246</v>
      </c>
      <c r="C129" s="2" t="s">
        <v>247</v>
      </c>
      <c r="D129" s="2" t="s">
        <v>16</v>
      </c>
      <c r="E129" s="3">
        <v>286.49610999999999</v>
      </c>
      <c r="F129" s="4">
        <v>67.099999999999994</v>
      </c>
      <c r="G129" s="5" t="s">
        <v>17</v>
      </c>
      <c r="H129" s="5" t="s">
        <v>17</v>
      </c>
      <c r="I129" s="5" t="s">
        <v>17</v>
      </c>
      <c r="J129" s="5" t="s">
        <v>17</v>
      </c>
      <c r="K129" s="5" t="s">
        <v>17</v>
      </c>
      <c r="L129" s="5" t="s">
        <v>17</v>
      </c>
      <c r="M129" s="8" t="str" cm="1">
        <f t="array" ref="M129">IF(E129&lt;60,"RED",IF(SUMPRODUCT(($E$2:$E$100&gt;=60)*((($E$2:$E$100*0.5)+($F$2:$F$100*0.5))&gt;((E129*0.5)+(F129*0.5))))+SUMPRODUCT(($E$2:E129&gt;=60)*((($E$2:E129*0.5)+($F$2:F129*0.5))=((E129*0.5)+(F129*0.5))))&lt;=2,"OLUMLU ASİL",IF(SUMPRODUCT(($E$2:$E$100&gt;=60)*((($E$2:$E$100*0.5)+($F$2:$F$100*0.5))&gt;((E129*0.5)+(F129*0.5))))+SUMPRODUCT(($E$2:E129&gt;=60)*((($E$2:E129*0.5)+($F$2:F129*0.5))=((E129*0.5)+(F129*0.5))))&lt;=4,"OLUMLU YEDEK","RED")))</f>
        <v>RED</v>
      </c>
      <c r="N129" s="1">
        <v>3</v>
      </c>
    </row>
    <row r="130" spans="1:14" ht="11.1" customHeight="1" x14ac:dyDescent="0.2">
      <c r="A130" s="1">
        <v>129</v>
      </c>
      <c r="B130" s="2" t="s">
        <v>248</v>
      </c>
      <c r="C130" s="2" t="s">
        <v>249</v>
      </c>
      <c r="D130" s="2" t="s">
        <v>16</v>
      </c>
      <c r="E130" s="3">
        <v>295.78989000000001</v>
      </c>
      <c r="F130" s="4">
        <v>80.86</v>
      </c>
      <c r="G130" s="5" t="s">
        <v>17</v>
      </c>
      <c r="H130" s="5" t="s">
        <v>17</v>
      </c>
      <c r="I130" s="5" t="s">
        <v>17</v>
      </c>
      <c r="J130" s="5" t="s">
        <v>17</v>
      </c>
      <c r="K130" s="5" t="s">
        <v>17</v>
      </c>
      <c r="L130" s="5" t="s">
        <v>17</v>
      </c>
      <c r="M130" s="8" t="str" cm="1">
        <f t="array" ref="M130">IF(E130&lt;60,"RED",IF(SUMPRODUCT(($E$2:$E$100&gt;=60)*((($E$2:$E$100*0.5)+($F$2:$F$100*0.5))&gt;((E130*0.5)+(F130*0.5))))+SUMPRODUCT(($E$2:E130&gt;=60)*((($E$2:E130*0.5)+($F$2:F130*0.5))=((E130*0.5)+(F130*0.5))))&lt;=2,"OLUMLU ASİL",IF(SUMPRODUCT(($E$2:$E$100&gt;=60)*((($E$2:$E$100*0.5)+($F$2:$F$100*0.5))&gt;((E130*0.5)+(F130*0.5))))+SUMPRODUCT(($E$2:E130&gt;=60)*((($E$2:E130*0.5)+($F$2:F130*0.5))=((E130*0.5)+(F130*0.5))))&lt;=4,"OLUMLU YEDEK","RED")))</f>
        <v>RED</v>
      </c>
      <c r="N130" s="1">
        <v>3</v>
      </c>
    </row>
    <row r="131" spans="1:14" ht="11.1" customHeight="1" x14ac:dyDescent="0.2">
      <c r="A131" s="1">
        <v>130</v>
      </c>
      <c r="B131" s="2" t="s">
        <v>250</v>
      </c>
      <c r="C131" s="2" t="s">
        <v>251</v>
      </c>
      <c r="D131" s="2" t="s">
        <v>16</v>
      </c>
      <c r="E131" s="3">
        <v>287.78919000000002</v>
      </c>
      <c r="F131" s="4">
        <v>79.23</v>
      </c>
      <c r="G131" s="5" t="s">
        <v>17</v>
      </c>
      <c r="H131" s="5" t="s">
        <v>17</v>
      </c>
      <c r="I131" s="5" t="s">
        <v>17</v>
      </c>
      <c r="J131" s="5" t="s">
        <v>17</v>
      </c>
      <c r="K131" s="5" t="s">
        <v>17</v>
      </c>
      <c r="L131" s="5" t="s">
        <v>17</v>
      </c>
      <c r="M131" s="8" t="str" cm="1">
        <f t="array" ref="M131">IF(E131&lt;60,"RED",IF(SUMPRODUCT(($E$2:$E$100&gt;=60)*((($E$2:$E$100*0.5)+($F$2:$F$100*0.5))&gt;((E131*0.5)+(F131*0.5))))+SUMPRODUCT(($E$2:E131&gt;=60)*((($E$2:E131*0.5)+($F$2:F131*0.5))=((E131*0.5)+(F131*0.5))))&lt;=2,"OLUMLU ASİL",IF(SUMPRODUCT(($E$2:$E$100&gt;=60)*((($E$2:$E$100*0.5)+($F$2:$F$100*0.5))&gt;((E131*0.5)+(F131*0.5))))+SUMPRODUCT(($E$2:E131&gt;=60)*((($E$2:E131*0.5)+($F$2:F131*0.5))=((E131*0.5)+(F131*0.5))))&lt;=4,"OLUMLU YEDEK","RED")))</f>
        <v>RED</v>
      </c>
      <c r="N131" s="1">
        <v>3</v>
      </c>
    </row>
    <row r="132" spans="1:14" ht="11.1" customHeight="1" x14ac:dyDescent="0.2">
      <c r="A132" s="1">
        <v>131</v>
      </c>
      <c r="B132" s="2" t="s">
        <v>252</v>
      </c>
      <c r="C132" s="2" t="s">
        <v>253</v>
      </c>
      <c r="D132" s="2" t="s">
        <v>16</v>
      </c>
      <c r="E132" s="3">
        <v>255.75539000000001</v>
      </c>
      <c r="F132" s="4">
        <v>85.76</v>
      </c>
      <c r="G132" s="5" t="s">
        <v>17</v>
      </c>
      <c r="H132" s="5" t="s">
        <v>17</v>
      </c>
      <c r="I132" s="5" t="s">
        <v>17</v>
      </c>
      <c r="J132" s="5" t="s">
        <v>17</v>
      </c>
      <c r="K132" s="5" t="s">
        <v>17</v>
      </c>
      <c r="L132" s="5" t="s">
        <v>17</v>
      </c>
      <c r="M132" s="8" t="str" cm="1">
        <f t="array" ref="M132">IF(E132&lt;60,"RED",IF(SUMPRODUCT(($E$2:$E$100&gt;=60)*((($E$2:$E$100*0.5)+($F$2:$F$100*0.5))&gt;((E132*0.5)+(F132*0.5))))+SUMPRODUCT(($E$2:E132&gt;=60)*((($E$2:E132*0.5)+($F$2:F132*0.5))=((E132*0.5)+(F132*0.5))))&lt;=2,"OLUMLU ASİL",IF(SUMPRODUCT(($E$2:$E$100&gt;=60)*((($E$2:$E$100*0.5)+($F$2:$F$100*0.5))&gt;((E132*0.5)+(F132*0.5))))+SUMPRODUCT(($E$2:E132&gt;=60)*((($E$2:E132*0.5)+($F$2:F132*0.5))=((E132*0.5)+(F132*0.5))))&lt;=4,"OLUMLU YEDEK","RED")))</f>
        <v>RED</v>
      </c>
      <c r="N132" s="1">
        <v>3</v>
      </c>
    </row>
    <row r="133" spans="1:14" ht="11.1" customHeight="1" x14ac:dyDescent="0.2">
      <c r="A133" s="1">
        <v>132</v>
      </c>
      <c r="B133" s="2" t="s">
        <v>254</v>
      </c>
      <c r="C133" s="2" t="s">
        <v>255</v>
      </c>
      <c r="D133" s="2" t="s">
        <v>16</v>
      </c>
      <c r="E133" s="3">
        <v>242</v>
      </c>
      <c r="F133" s="4">
        <v>71.53</v>
      </c>
      <c r="G133" s="5" t="s">
        <v>17</v>
      </c>
      <c r="H133" s="5" t="s">
        <v>17</v>
      </c>
      <c r="I133" s="5" t="s">
        <v>17</v>
      </c>
      <c r="J133" s="5" t="s">
        <v>17</v>
      </c>
      <c r="K133" s="5" t="s">
        <v>17</v>
      </c>
      <c r="L133" s="5" t="s">
        <v>17</v>
      </c>
      <c r="M133" s="8" t="str" cm="1">
        <f t="array" ref="M133">IF(E133&lt;60,"RED",IF(SUMPRODUCT(($E$2:$E$100&gt;=60)*((($E$2:$E$100*0.5)+($F$2:$F$100*0.5))&gt;((E133*0.5)+(F133*0.5))))+SUMPRODUCT(($E$2:E133&gt;=60)*((($E$2:E133*0.5)+($F$2:F133*0.5))=((E133*0.5)+(F133*0.5))))&lt;=2,"OLUMLU ASİL",IF(SUMPRODUCT(($E$2:$E$100&gt;=60)*((($E$2:$E$100*0.5)+($F$2:$F$100*0.5))&gt;((E133*0.5)+(F133*0.5))))+SUMPRODUCT(($E$2:E133&gt;=60)*((($E$2:E133*0.5)+($F$2:F133*0.5))=((E133*0.5)+(F133*0.5))))&lt;=4,"OLUMLU YEDEK","RED")))</f>
        <v>RED</v>
      </c>
      <c r="N133" s="1">
        <v>3</v>
      </c>
    </row>
    <row r="134" spans="1:14" ht="11.1" customHeight="1" x14ac:dyDescent="0.2">
      <c r="A134" s="1">
        <v>133</v>
      </c>
      <c r="B134" s="2" t="s">
        <v>256</v>
      </c>
      <c r="C134" s="2" t="s">
        <v>257</v>
      </c>
      <c r="D134" s="2" t="s">
        <v>16</v>
      </c>
      <c r="E134" s="3">
        <v>282.49745000000001</v>
      </c>
      <c r="F134" s="4">
        <v>80.86</v>
      </c>
      <c r="G134" s="5" t="s">
        <v>17</v>
      </c>
      <c r="H134" s="5" t="s">
        <v>17</v>
      </c>
      <c r="I134" s="5" t="s">
        <v>17</v>
      </c>
      <c r="J134" s="5" t="s">
        <v>17</v>
      </c>
      <c r="K134" s="5" t="s">
        <v>17</v>
      </c>
      <c r="L134" s="5" t="s">
        <v>17</v>
      </c>
      <c r="M134" s="8" t="str" cm="1">
        <f t="array" ref="M134">IF(E134&lt;60,"RED",IF(SUMPRODUCT(($E$2:$E$100&gt;=60)*((($E$2:$E$100*0.5)+($F$2:$F$100*0.5))&gt;((E134*0.5)+(F134*0.5))))+SUMPRODUCT(($E$2:E134&gt;=60)*((($E$2:E134*0.5)+($F$2:F134*0.5))=((E134*0.5)+(F134*0.5))))&lt;=2,"OLUMLU ASİL",IF(SUMPRODUCT(($E$2:$E$100&gt;=60)*((($E$2:$E$100*0.5)+($F$2:$F$100*0.5))&gt;((E134*0.5)+(F134*0.5))))+SUMPRODUCT(($E$2:E134&gt;=60)*((($E$2:E134*0.5)+($F$2:F134*0.5))=((E134*0.5)+(F134*0.5))))&lt;=4,"OLUMLU YEDEK","RED")))</f>
        <v>RED</v>
      </c>
      <c r="N134" s="1">
        <v>3</v>
      </c>
    </row>
    <row r="135" spans="1:14" ht="11.1" customHeight="1" x14ac:dyDescent="0.2">
      <c r="A135" s="1">
        <v>134</v>
      </c>
      <c r="B135" s="2" t="s">
        <v>190</v>
      </c>
      <c r="C135" s="2" t="s">
        <v>258</v>
      </c>
      <c r="D135" s="2" t="s">
        <v>16</v>
      </c>
      <c r="E135" s="3">
        <v>272.85626999999999</v>
      </c>
      <c r="F135" s="4">
        <v>63.36</v>
      </c>
      <c r="G135" s="5" t="s">
        <v>17</v>
      </c>
      <c r="H135" s="5" t="s">
        <v>17</v>
      </c>
      <c r="I135" s="5" t="s">
        <v>17</v>
      </c>
      <c r="J135" s="5" t="s">
        <v>17</v>
      </c>
      <c r="K135" s="5" t="s">
        <v>17</v>
      </c>
      <c r="L135" s="5" t="s">
        <v>17</v>
      </c>
      <c r="M135" s="8" t="str" cm="1">
        <f t="array" ref="M135">IF(E135&lt;60,"RED",IF(SUMPRODUCT(($E$2:$E$100&gt;=60)*((($E$2:$E$100*0.5)+($F$2:$F$100*0.5))&gt;((E135*0.5)+(F135*0.5))))+SUMPRODUCT(($E$2:E135&gt;=60)*((($E$2:E135*0.5)+($F$2:F135*0.5))=((E135*0.5)+(F135*0.5))))&lt;=2,"OLUMLU ASİL",IF(SUMPRODUCT(($E$2:$E$100&gt;=60)*((($E$2:$E$100*0.5)+($F$2:$F$100*0.5))&gt;((E135*0.5)+(F135*0.5))))+SUMPRODUCT(($E$2:E135&gt;=60)*((($E$2:E135*0.5)+($F$2:F135*0.5))=((E135*0.5)+(F135*0.5))))&lt;=4,"OLUMLU YEDEK","RED")))</f>
        <v>RED</v>
      </c>
      <c r="N135" s="1">
        <v>3</v>
      </c>
    </row>
    <row r="136" spans="1:14" ht="11.1" customHeight="1" x14ac:dyDescent="0.2">
      <c r="A136" s="1">
        <v>135</v>
      </c>
      <c r="B136" s="2" t="s">
        <v>259</v>
      </c>
      <c r="C136" s="2" t="s">
        <v>260</v>
      </c>
      <c r="D136" s="2" t="s">
        <v>16</v>
      </c>
      <c r="E136" s="3">
        <v>255.75184999999999</v>
      </c>
      <c r="F136" s="4">
        <v>71.53</v>
      </c>
      <c r="G136" s="5" t="s">
        <v>17</v>
      </c>
      <c r="H136" s="5" t="s">
        <v>17</v>
      </c>
      <c r="I136" s="5" t="s">
        <v>17</v>
      </c>
      <c r="J136" s="5" t="s">
        <v>17</v>
      </c>
      <c r="K136" s="5" t="s">
        <v>17</v>
      </c>
      <c r="L136" s="5" t="s">
        <v>17</v>
      </c>
      <c r="M136" s="8" t="str" cm="1">
        <f t="array" ref="M136">IF(E136&lt;60,"RED",IF(SUMPRODUCT(($E$2:$E$100&gt;=60)*((($E$2:$E$100*0.5)+($F$2:$F$100*0.5))&gt;((E136*0.5)+(F136*0.5))))+SUMPRODUCT(($E$2:E136&gt;=60)*((($E$2:E136*0.5)+($F$2:F136*0.5))=((E136*0.5)+(F136*0.5))))&lt;=2,"OLUMLU ASİL",IF(SUMPRODUCT(($E$2:$E$100&gt;=60)*((($E$2:$E$100*0.5)+($F$2:$F$100*0.5))&gt;((E136*0.5)+(F136*0.5))))+SUMPRODUCT(($E$2:E136&gt;=60)*((($E$2:E136*0.5)+($F$2:F136*0.5))=((E136*0.5)+(F136*0.5))))&lt;=4,"OLUMLU YEDEK","RED")))</f>
        <v>RED</v>
      </c>
      <c r="N136" s="1">
        <v>3</v>
      </c>
    </row>
    <row r="137" spans="1:14" ht="11.1" customHeight="1" x14ac:dyDescent="0.2">
      <c r="A137" s="1">
        <v>136</v>
      </c>
      <c r="B137" s="2" t="s">
        <v>261</v>
      </c>
      <c r="C137" s="2" t="s">
        <v>262</v>
      </c>
      <c r="D137" s="2" t="s">
        <v>16</v>
      </c>
      <c r="E137" s="3">
        <v>250.14597000000001</v>
      </c>
      <c r="F137" s="4">
        <v>85.53</v>
      </c>
      <c r="G137" s="5" t="s">
        <v>17</v>
      </c>
      <c r="H137" s="5" t="s">
        <v>17</v>
      </c>
      <c r="I137" s="5" t="s">
        <v>17</v>
      </c>
      <c r="J137" s="5" t="s">
        <v>17</v>
      </c>
      <c r="K137" s="5" t="s">
        <v>17</v>
      </c>
      <c r="L137" s="5" t="s">
        <v>17</v>
      </c>
      <c r="M137" s="8" t="str" cm="1">
        <f t="array" ref="M137">IF(E137&lt;60,"RED",IF(SUMPRODUCT(($E$2:$E$100&gt;=60)*((($E$2:$E$100*0.5)+($F$2:$F$100*0.5))&gt;((E137*0.5)+(F137*0.5))))+SUMPRODUCT(($E$2:E137&gt;=60)*((($E$2:E137*0.5)+($F$2:F137*0.5))=((E137*0.5)+(F137*0.5))))&lt;=2,"OLUMLU ASİL",IF(SUMPRODUCT(($E$2:$E$100&gt;=60)*((($E$2:$E$100*0.5)+($F$2:$F$100*0.5))&gt;((E137*0.5)+(F137*0.5))))+SUMPRODUCT(($E$2:E137&gt;=60)*((($E$2:E137*0.5)+($F$2:F137*0.5))=((E137*0.5)+(F137*0.5))))&lt;=4,"OLUMLU YEDEK","RED")))</f>
        <v>RED</v>
      </c>
      <c r="N137" s="1">
        <v>3</v>
      </c>
    </row>
    <row r="138" spans="1:14" ht="11.1" customHeight="1" x14ac:dyDescent="0.2">
      <c r="A138" s="1">
        <v>137</v>
      </c>
      <c r="B138" s="2" t="s">
        <v>212</v>
      </c>
      <c r="C138" s="2" t="s">
        <v>263</v>
      </c>
      <c r="D138" s="2" t="s">
        <v>16</v>
      </c>
      <c r="E138" s="3">
        <v>269.66079000000002</v>
      </c>
      <c r="F138" s="4">
        <v>82.26</v>
      </c>
      <c r="G138" s="5" t="s">
        <v>17</v>
      </c>
      <c r="H138" s="5" t="s">
        <v>17</v>
      </c>
      <c r="I138" s="5" t="s">
        <v>17</v>
      </c>
      <c r="J138" s="5" t="s">
        <v>17</v>
      </c>
      <c r="K138" s="5" t="s">
        <v>17</v>
      </c>
      <c r="L138" s="5" t="s">
        <v>17</v>
      </c>
      <c r="M138" s="8" t="str" cm="1">
        <f t="array" ref="M138">IF(E138&lt;60,"RED",IF(SUMPRODUCT(($E$2:$E$100&gt;=60)*((($E$2:$E$100*0.5)+($F$2:$F$100*0.5))&gt;((E138*0.5)+(F138*0.5))))+SUMPRODUCT(($E$2:E138&gt;=60)*((($E$2:E138*0.5)+($F$2:F138*0.5))=((E138*0.5)+(F138*0.5))))&lt;=2,"OLUMLU ASİL",IF(SUMPRODUCT(($E$2:$E$100&gt;=60)*((($E$2:$E$100*0.5)+($F$2:$F$100*0.5))&gt;((E138*0.5)+(F138*0.5))))+SUMPRODUCT(($E$2:E138&gt;=60)*((($E$2:E138*0.5)+($F$2:F138*0.5))=((E138*0.5)+(F138*0.5))))&lt;=4,"OLUMLU YEDEK","RED")))</f>
        <v>RED</v>
      </c>
      <c r="N138" s="1">
        <v>3</v>
      </c>
    </row>
    <row r="139" spans="1:14" ht="11.1" customHeight="1" x14ac:dyDescent="0.2">
      <c r="A139" s="1">
        <v>138</v>
      </c>
      <c r="B139" s="2" t="s">
        <v>200</v>
      </c>
      <c r="C139" s="2" t="s">
        <v>264</v>
      </c>
      <c r="D139" s="2" t="s">
        <v>16</v>
      </c>
      <c r="E139" s="3">
        <v>297.60777000000002</v>
      </c>
      <c r="F139" s="4">
        <v>75.260000000000005</v>
      </c>
      <c r="G139" s="5" t="s">
        <v>17</v>
      </c>
      <c r="H139" s="5" t="s">
        <v>17</v>
      </c>
      <c r="I139" s="5" t="s">
        <v>17</v>
      </c>
      <c r="J139" s="5" t="s">
        <v>17</v>
      </c>
      <c r="K139" s="5" t="s">
        <v>17</v>
      </c>
      <c r="L139" s="5" t="s">
        <v>17</v>
      </c>
      <c r="M139" s="8" t="str" cm="1">
        <f t="array" ref="M139">IF(E139&lt;60,"RED",IF(SUMPRODUCT(($E$2:$E$100&gt;=60)*((($E$2:$E$100*0.5)+($F$2:$F$100*0.5))&gt;((E139*0.5)+(F139*0.5))))+SUMPRODUCT(($E$2:E139&gt;=60)*((($E$2:E139*0.5)+($F$2:F139*0.5))=((E139*0.5)+(F139*0.5))))&lt;=2,"OLUMLU ASİL",IF(SUMPRODUCT(($E$2:$E$100&gt;=60)*((($E$2:$E$100*0.5)+($F$2:$F$100*0.5))&gt;((E139*0.5)+(F139*0.5))))+SUMPRODUCT(($E$2:E139&gt;=60)*((($E$2:E139*0.5)+($F$2:F139*0.5))=((E139*0.5)+(F139*0.5))))&lt;=4,"OLUMLU YEDEK","RED")))</f>
        <v>RED</v>
      </c>
      <c r="N139" s="1">
        <v>3</v>
      </c>
    </row>
    <row r="140" spans="1:14" ht="11.1" customHeight="1" x14ac:dyDescent="0.2">
      <c r="A140" s="1">
        <v>139</v>
      </c>
      <c r="B140" s="2" t="s">
        <v>265</v>
      </c>
      <c r="C140" s="2" t="s">
        <v>266</v>
      </c>
      <c r="D140" s="2" t="s">
        <v>16</v>
      </c>
      <c r="E140" s="3">
        <v>287.97368999999998</v>
      </c>
      <c r="F140" s="4">
        <v>93.93</v>
      </c>
      <c r="G140" s="5" t="s">
        <v>17</v>
      </c>
      <c r="H140" s="5" t="s">
        <v>17</v>
      </c>
      <c r="I140" s="5" t="s">
        <v>17</v>
      </c>
      <c r="J140" s="5" t="s">
        <v>17</v>
      </c>
      <c r="K140" s="5" t="s">
        <v>17</v>
      </c>
      <c r="L140" s="5" t="s">
        <v>17</v>
      </c>
      <c r="M140" s="8" t="str" cm="1">
        <f t="array" ref="M140">IF(E140&lt;60,"RED",IF(SUMPRODUCT(($E$2:$E$100&gt;=60)*((($E$2:$E$100*0.5)+($F$2:$F$100*0.5))&gt;((E140*0.5)+(F140*0.5))))+SUMPRODUCT(($E$2:E140&gt;=60)*((($E$2:E140*0.5)+($F$2:F140*0.5))=((E140*0.5)+(F140*0.5))))&lt;=2,"OLUMLU ASİL",IF(SUMPRODUCT(($E$2:$E$100&gt;=60)*((($E$2:$E$100*0.5)+($F$2:$F$100*0.5))&gt;((E140*0.5)+(F140*0.5))))+SUMPRODUCT(($E$2:E140&gt;=60)*((($E$2:E140*0.5)+($F$2:F140*0.5))=((E140*0.5)+(F140*0.5))))&lt;=4,"OLUMLU YEDEK","RED")))</f>
        <v>RED</v>
      </c>
      <c r="N140" s="1">
        <v>3</v>
      </c>
    </row>
    <row r="141" spans="1:14" ht="11.1" customHeight="1" x14ac:dyDescent="0.2">
      <c r="A141" s="1">
        <v>140</v>
      </c>
      <c r="B141" s="2" t="s">
        <v>267</v>
      </c>
      <c r="C141" s="2" t="s">
        <v>268</v>
      </c>
      <c r="D141" s="2" t="s">
        <v>16</v>
      </c>
      <c r="E141" s="3">
        <v>305.90375</v>
      </c>
      <c r="F141" s="4">
        <v>79</v>
      </c>
      <c r="G141" s="5" t="s">
        <v>17</v>
      </c>
      <c r="H141" s="5" t="s">
        <v>17</v>
      </c>
      <c r="I141" s="5" t="s">
        <v>17</v>
      </c>
      <c r="J141" s="5" t="s">
        <v>17</v>
      </c>
      <c r="K141" s="5" t="s">
        <v>17</v>
      </c>
      <c r="L141" s="5" t="s">
        <v>17</v>
      </c>
      <c r="M141" s="8" t="str" cm="1">
        <f t="array" ref="M141">IF(E141&lt;60,"RED",IF(SUMPRODUCT(($E$2:$E$100&gt;=60)*((($E$2:$E$100*0.5)+($F$2:$F$100*0.5))&gt;((E141*0.5)+(F141*0.5))))+SUMPRODUCT(($E$2:E141&gt;=60)*((($E$2:E141*0.5)+($F$2:F141*0.5))=((E141*0.5)+(F141*0.5))))&lt;=2,"OLUMLU ASİL",IF(SUMPRODUCT(($E$2:$E$100&gt;=60)*((($E$2:$E$100*0.5)+($F$2:$F$100*0.5))&gt;((E141*0.5)+(F141*0.5))))+SUMPRODUCT(($E$2:E141&gt;=60)*((($E$2:E141*0.5)+($F$2:F141*0.5))=((E141*0.5)+(F141*0.5))))&lt;=4,"OLUMLU YEDEK","RED")))</f>
        <v>RED</v>
      </c>
      <c r="N141" s="1">
        <v>3</v>
      </c>
    </row>
    <row r="142" spans="1:14" ht="11.1" customHeight="1" x14ac:dyDescent="0.2">
      <c r="A142" s="1">
        <v>141</v>
      </c>
      <c r="B142" s="2" t="s">
        <v>269</v>
      </c>
      <c r="C142" s="2" t="s">
        <v>270</v>
      </c>
      <c r="D142" s="2" t="s">
        <v>16</v>
      </c>
      <c r="E142" s="3">
        <v>257.90780999999998</v>
      </c>
      <c r="F142" s="4">
        <v>69.900000000000006</v>
      </c>
      <c r="G142" s="5" t="s">
        <v>17</v>
      </c>
      <c r="H142" s="5" t="s">
        <v>17</v>
      </c>
      <c r="I142" s="5" t="s">
        <v>17</v>
      </c>
      <c r="J142" s="5" t="s">
        <v>17</v>
      </c>
      <c r="K142" s="5" t="s">
        <v>17</v>
      </c>
      <c r="L142" s="5" t="s">
        <v>17</v>
      </c>
      <c r="M142" s="8" t="str" cm="1">
        <f t="array" ref="M142">IF(E142&lt;60,"RED",IF(SUMPRODUCT(($E$2:$E$100&gt;=60)*((($E$2:$E$100*0.5)+($F$2:$F$100*0.5))&gt;((E142*0.5)+(F142*0.5))))+SUMPRODUCT(($E$2:E142&gt;=60)*((($E$2:E142*0.5)+($F$2:F142*0.5))=((E142*0.5)+(F142*0.5))))&lt;=2,"OLUMLU ASİL",IF(SUMPRODUCT(($E$2:$E$100&gt;=60)*((($E$2:$E$100*0.5)+($F$2:$F$100*0.5))&gt;((E142*0.5)+(F142*0.5))))+SUMPRODUCT(($E$2:E142&gt;=60)*((($E$2:E142*0.5)+($F$2:F142*0.5))=((E142*0.5)+(F142*0.5))))&lt;=4,"OLUMLU YEDEK","RED")))</f>
        <v>RED</v>
      </c>
      <c r="N142" s="1">
        <v>3</v>
      </c>
    </row>
    <row r="143" spans="1:14" ht="11.1" customHeight="1" x14ac:dyDescent="0.2">
      <c r="A143" s="1">
        <v>142</v>
      </c>
      <c r="B143" s="2" t="s">
        <v>271</v>
      </c>
      <c r="C143" s="2" t="s">
        <v>272</v>
      </c>
      <c r="D143" s="2" t="s">
        <v>16</v>
      </c>
      <c r="E143" s="3">
        <v>303.71235000000001</v>
      </c>
      <c r="F143" s="4">
        <v>65.7</v>
      </c>
      <c r="G143" s="5" t="s">
        <v>17</v>
      </c>
      <c r="H143" s="5" t="s">
        <v>17</v>
      </c>
      <c r="I143" s="5" t="s">
        <v>17</v>
      </c>
      <c r="J143" s="5" t="s">
        <v>17</v>
      </c>
      <c r="K143" s="5" t="s">
        <v>17</v>
      </c>
      <c r="L143" s="5" t="s">
        <v>17</v>
      </c>
      <c r="M143" s="8" t="str" cm="1">
        <f t="array" ref="M143">IF(E143&lt;60,"RED",IF(SUMPRODUCT(($E$2:$E$100&gt;=60)*((($E$2:$E$100*0.5)+($F$2:$F$100*0.5))&gt;((E143*0.5)+(F143*0.5))))+SUMPRODUCT(($E$2:E143&gt;=60)*((($E$2:E143*0.5)+($F$2:F143*0.5))=((E143*0.5)+(F143*0.5))))&lt;=2,"OLUMLU ASİL",IF(SUMPRODUCT(($E$2:$E$100&gt;=60)*((($E$2:$E$100*0.5)+($F$2:$F$100*0.5))&gt;((E143*0.5)+(F143*0.5))))+SUMPRODUCT(($E$2:E143&gt;=60)*((($E$2:E143*0.5)+($F$2:F143*0.5))=((E143*0.5)+(F143*0.5))))&lt;=4,"OLUMLU YEDEK","RED")))</f>
        <v>RED</v>
      </c>
      <c r="N143" s="1">
        <v>3</v>
      </c>
    </row>
    <row r="144" spans="1:14" ht="11.1" customHeight="1" x14ac:dyDescent="0.2">
      <c r="A144" s="1">
        <v>143</v>
      </c>
      <c r="B144" s="2" t="s">
        <v>273</v>
      </c>
      <c r="C144" s="2" t="s">
        <v>274</v>
      </c>
      <c r="D144" s="2" t="s">
        <v>16</v>
      </c>
      <c r="E144" s="3">
        <v>251.13395</v>
      </c>
      <c r="F144" s="4">
        <v>77.599999999999994</v>
      </c>
      <c r="G144" s="5" t="s">
        <v>17</v>
      </c>
      <c r="H144" s="5" t="s">
        <v>17</v>
      </c>
      <c r="I144" s="5" t="s">
        <v>17</v>
      </c>
      <c r="J144" s="5" t="s">
        <v>17</v>
      </c>
      <c r="K144" s="5" t="s">
        <v>17</v>
      </c>
      <c r="L144" s="5" t="s">
        <v>17</v>
      </c>
      <c r="M144" s="8" t="str" cm="1">
        <f t="array" ref="M144">IF(E144&lt;60,"RED",IF(SUMPRODUCT(($E$2:$E$100&gt;=60)*((($E$2:$E$100*0.5)+($F$2:$F$100*0.5))&gt;((E144*0.5)+(F144*0.5))))+SUMPRODUCT(($E$2:E144&gt;=60)*((($E$2:E144*0.5)+($F$2:F144*0.5))=((E144*0.5)+(F144*0.5))))&lt;=2,"OLUMLU ASİL",IF(SUMPRODUCT(($E$2:$E$100&gt;=60)*((($E$2:$E$100*0.5)+($F$2:$F$100*0.5))&gt;((E144*0.5)+(F144*0.5))))+SUMPRODUCT(($E$2:E144&gt;=60)*((($E$2:E144*0.5)+($F$2:F144*0.5))=((E144*0.5)+(F144*0.5))))&lt;=4,"OLUMLU YEDEK","RED")))</f>
        <v>RED</v>
      </c>
      <c r="N144" s="1">
        <v>3</v>
      </c>
    </row>
    <row r="145" spans="1:14" ht="11.1" customHeight="1" x14ac:dyDescent="0.2">
      <c r="A145" s="1">
        <v>144</v>
      </c>
      <c r="B145" s="2" t="s">
        <v>275</v>
      </c>
      <c r="C145" s="2" t="s">
        <v>276</v>
      </c>
      <c r="D145" s="2" t="s">
        <v>16</v>
      </c>
      <c r="E145" s="3">
        <v>326.96424999999999</v>
      </c>
      <c r="F145" s="4">
        <v>85.76</v>
      </c>
      <c r="G145" s="5" t="s">
        <v>17</v>
      </c>
      <c r="H145" s="5" t="s">
        <v>17</v>
      </c>
      <c r="I145" s="5" t="s">
        <v>17</v>
      </c>
      <c r="J145" s="5" t="s">
        <v>17</v>
      </c>
      <c r="K145" s="5" t="s">
        <v>17</v>
      </c>
      <c r="L145" s="5" t="s">
        <v>17</v>
      </c>
      <c r="M145" s="8" t="str" cm="1">
        <f t="array" ref="M145">IF(E145&lt;60,"RED",IF(SUMPRODUCT(($E$2:$E$100&gt;=60)*((($E$2:$E$100*0.5)+($F$2:$F$100*0.5))&gt;((E145*0.5)+(F145*0.5))))+SUMPRODUCT(($E$2:E145&gt;=60)*((($E$2:E145*0.5)+($F$2:F145*0.5))=((E145*0.5)+(F145*0.5))))&lt;=2,"OLUMLU ASİL",IF(SUMPRODUCT(($E$2:$E$100&gt;=60)*((($E$2:$E$100*0.5)+($F$2:$F$100*0.5))&gt;((E145*0.5)+(F145*0.5))))+SUMPRODUCT(($E$2:E145&gt;=60)*((($E$2:E145*0.5)+($F$2:F145*0.5))=((E145*0.5)+(F145*0.5))))&lt;=4,"OLUMLU YEDEK","RED")))</f>
        <v>RED</v>
      </c>
      <c r="N145" s="1">
        <v>3</v>
      </c>
    </row>
    <row r="146" spans="1:14" ht="11.1" customHeight="1" x14ac:dyDescent="0.2">
      <c r="A146" s="1">
        <v>145</v>
      </c>
      <c r="B146" s="2" t="s">
        <v>277</v>
      </c>
      <c r="C146" s="2" t="s">
        <v>278</v>
      </c>
      <c r="D146" s="2" t="s">
        <v>16</v>
      </c>
      <c r="E146" s="3">
        <v>256</v>
      </c>
      <c r="F146" s="4">
        <v>84.36</v>
      </c>
      <c r="G146" s="5" t="s">
        <v>17</v>
      </c>
      <c r="H146" s="5" t="s">
        <v>17</v>
      </c>
      <c r="I146" s="5" t="s">
        <v>17</v>
      </c>
      <c r="J146" s="5" t="s">
        <v>17</v>
      </c>
      <c r="K146" s="5" t="s">
        <v>17</v>
      </c>
      <c r="L146" s="5" t="s">
        <v>17</v>
      </c>
      <c r="M146" s="8" t="str" cm="1">
        <f t="array" ref="M146">IF(E146&lt;60,"RED",IF(SUMPRODUCT(($E$2:$E$100&gt;=60)*((($E$2:$E$100*0.5)+($F$2:$F$100*0.5))&gt;((E146*0.5)+(F146*0.5))))+SUMPRODUCT(($E$2:E146&gt;=60)*((($E$2:E146*0.5)+($F$2:F146*0.5))=((E146*0.5)+(F146*0.5))))&lt;=2,"OLUMLU ASİL",IF(SUMPRODUCT(($E$2:$E$100&gt;=60)*((($E$2:$E$100*0.5)+($F$2:$F$100*0.5))&gt;((E146*0.5)+(F146*0.5))))+SUMPRODUCT(($E$2:E146&gt;=60)*((($E$2:E146*0.5)+($F$2:F146*0.5))=((E146*0.5)+(F146*0.5))))&lt;=4,"OLUMLU YEDEK","RED")))</f>
        <v>RED</v>
      </c>
      <c r="N146" s="1">
        <v>3</v>
      </c>
    </row>
    <row r="147" spans="1:14" ht="11.1" customHeight="1" x14ac:dyDescent="0.2">
      <c r="A147" s="1">
        <v>146</v>
      </c>
      <c r="B147" s="2" t="s">
        <v>131</v>
      </c>
      <c r="C147" s="2" t="s">
        <v>279</v>
      </c>
      <c r="D147" s="2" t="s">
        <v>16</v>
      </c>
      <c r="E147" s="3">
        <v>299.00752</v>
      </c>
      <c r="F147" s="4">
        <v>75.73</v>
      </c>
      <c r="G147" s="5" t="s">
        <v>17</v>
      </c>
      <c r="H147" s="5" t="s">
        <v>17</v>
      </c>
      <c r="I147" s="5" t="s">
        <v>17</v>
      </c>
      <c r="J147" s="5" t="s">
        <v>17</v>
      </c>
      <c r="K147" s="5" t="s">
        <v>17</v>
      </c>
      <c r="L147" s="5" t="s">
        <v>17</v>
      </c>
      <c r="M147" s="8" t="str" cm="1">
        <f t="array" ref="M147">IF(E147&lt;60,"RED",IF(SUMPRODUCT(($E$2:$E$100&gt;=60)*((($E$2:$E$100*0.5)+($F$2:$F$100*0.5))&gt;((E147*0.5)+(F147*0.5))))+SUMPRODUCT(($E$2:E147&gt;=60)*((($E$2:E147*0.5)+($F$2:F147*0.5))=((E147*0.5)+(F147*0.5))))&lt;=2,"OLUMLU ASİL",IF(SUMPRODUCT(($E$2:$E$100&gt;=60)*((($E$2:$E$100*0.5)+($F$2:$F$100*0.5))&gt;((E147*0.5)+(F147*0.5))))+SUMPRODUCT(($E$2:E147&gt;=60)*((($E$2:E147*0.5)+($F$2:F147*0.5))=((E147*0.5)+(F147*0.5))))&lt;=4,"OLUMLU YEDEK","RED")))</f>
        <v>RED</v>
      </c>
      <c r="N147" s="1">
        <v>3</v>
      </c>
    </row>
    <row r="148" spans="1:14" ht="11.1" customHeight="1" x14ac:dyDescent="0.2">
      <c r="A148" s="1">
        <v>147</v>
      </c>
      <c r="B148" s="2" t="s">
        <v>179</v>
      </c>
      <c r="C148" s="2" t="s">
        <v>280</v>
      </c>
      <c r="D148" s="2" t="s">
        <v>16</v>
      </c>
      <c r="E148" s="3">
        <v>305.49696999999998</v>
      </c>
      <c r="F148" s="4">
        <v>68.03</v>
      </c>
      <c r="G148" s="5" t="s">
        <v>17</v>
      </c>
      <c r="H148" s="5" t="s">
        <v>17</v>
      </c>
      <c r="I148" s="5" t="s">
        <v>17</v>
      </c>
      <c r="J148" s="5" t="s">
        <v>17</v>
      </c>
      <c r="K148" s="5" t="s">
        <v>17</v>
      </c>
      <c r="L148" s="5" t="s">
        <v>17</v>
      </c>
      <c r="M148" s="8" t="str" cm="1">
        <f t="array" ref="M148">IF(E148&lt;60,"RED",IF(SUMPRODUCT(($E$2:$E$100&gt;=60)*((($E$2:$E$100*0.5)+($F$2:$F$100*0.5))&gt;((E148*0.5)+(F148*0.5))))+SUMPRODUCT(($E$2:E148&gt;=60)*((($E$2:E148*0.5)+($F$2:F148*0.5))=((E148*0.5)+(F148*0.5))))&lt;=2,"OLUMLU ASİL",IF(SUMPRODUCT(($E$2:$E$100&gt;=60)*((($E$2:$E$100*0.5)+($F$2:$F$100*0.5))&gt;((E148*0.5)+(F148*0.5))))+SUMPRODUCT(($E$2:E148&gt;=60)*((($E$2:E148*0.5)+($F$2:F148*0.5))=((E148*0.5)+(F148*0.5))))&lt;=4,"OLUMLU YEDEK","RED")))</f>
        <v>RED</v>
      </c>
      <c r="N148" s="1">
        <v>3</v>
      </c>
    </row>
    <row r="149" spans="1:14" ht="11.1" customHeight="1" x14ac:dyDescent="0.2">
      <c r="A149" s="1">
        <v>148</v>
      </c>
      <c r="B149" s="2" t="s">
        <v>281</v>
      </c>
      <c r="C149" s="2" t="s">
        <v>282</v>
      </c>
      <c r="D149" s="2" t="s">
        <v>16</v>
      </c>
      <c r="E149" s="3">
        <v>290.15618000000001</v>
      </c>
      <c r="F149" s="4">
        <v>74.8</v>
      </c>
      <c r="G149" s="5" t="s">
        <v>17</v>
      </c>
      <c r="H149" s="5" t="s">
        <v>17</v>
      </c>
      <c r="I149" s="5" t="s">
        <v>17</v>
      </c>
      <c r="J149" s="5" t="s">
        <v>17</v>
      </c>
      <c r="K149" s="5" t="s">
        <v>17</v>
      </c>
      <c r="L149" s="5" t="s">
        <v>17</v>
      </c>
      <c r="M149" s="8" t="str" cm="1">
        <f t="array" ref="M149">IF(E149&lt;60,"RED",IF(SUMPRODUCT(($E$2:$E$100&gt;=60)*((($E$2:$E$100*0.5)+($F$2:$F$100*0.5))&gt;((E149*0.5)+(F149*0.5))))+SUMPRODUCT(($E$2:E149&gt;=60)*((($E$2:E149*0.5)+($F$2:F149*0.5))=((E149*0.5)+(F149*0.5))))&lt;=2,"OLUMLU ASİL",IF(SUMPRODUCT(($E$2:$E$100&gt;=60)*((($E$2:$E$100*0.5)+($F$2:$F$100*0.5))&gt;((E149*0.5)+(F149*0.5))))+SUMPRODUCT(($E$2:E149&gt;=60)*((($E$2:E149*0.5)+($F$2:F149*0.5))=((E149*0.5)+(F149*0.5))))&lt;=4,"OLUMLU YEDEK","RED")))</f>
        <v>RED</v>
      </c>
      <c r="N149" s="1">
        <v>3</v>
      </c>
    </row>
    <row r="150" spans="1:14" ht="11.1" customHeight="1" x14ac:dyDescent="0.2">
      <c r="A150" s="1">
        <v>149</v>
      </c>
      <c r="B150" s="2" t="s">
        <v>68</v>
      </c>
      <c r="C150" s="2" t="s">
        <v>283</v>
      </c>
      <c r="D150" s="2" t="s">
        <v>16</v>
      </c>
      <c r="E150" s="3">
        <v>287.01134000000002</v>
      </c>
      <c r="F150" s="4">
        <v>78.53</v>
      </c>
      <c r="G150" s="5" t="s">
        <v>17</v>
      </c>
      <c r="H150" s="5" t="s">
        <v>17</v>
      </c>
      <c r="I150" s="5" t="s">
        <v>17</v>
      </c>
      <c r="J150" s="5" t="s">
        <v>17</v>
      </c>
      <c r="K150" s="5" t="s">
        <v>17</v>
      </c>
      <c r="L150" s="5" t="s">
        <v>17</v>
      </c>
      <c r="M150" s="8" t="str" cm="1">
        <f t="array" ref="M150">IF(E150&lt;60,"RED",IF(SUMPRODUCT(($E$2:$E$100&gt;=60)*((($E$2:$E$100*0.5)+($F$2:$F$100*0.5))&gt;((E150*0.5)+(F150*0.5))))+SUMPRODUCT(($E$2:E150&gt;=60)*((($E$2:E150*0.5)+($F$2:F150*0.5))=((E150*0.5)+(F150*0.5))))&lt;=2,"OLUMLU ASİL",IF(SUMPRODUCT(($E$2:$E$100&gt;=60)*((($E$2:$E$100*0.5)+($F$2:$F$100*0.5))&gt;((E150*0.5)+(F150*0.5))))+SUMPRODUCT(($E$2:E150&gt;=60)*((($E$2:E150*0.5)+($F$2:F150*0.5))=((E150*0.5)+(F150*0.5))))&lt;=4,"OLUMLU YEDEK","RED")))</f>
        <v>RED</v>
      </c>
      <c r="N150" s="1">
        <v>3</v>
      </c>
    </row>
    <row r="151" spans="1:14" ht="11.1" customHeight="1" x14ac:dyDescent="0.2">
      <c r="A151" s="1">
        <v>150</v>
      </c>
      <c r="B151" s="2" t="s">
        <v>284</v>
      </c>
      <c r="C151" s="2" t="s">
        <v>285</v>
      </c>
      <c r="D151" s="2" t="s">
        <v>16</v>
      </c>
      <c r="E151" s="3">
        <v>248.71952999999999</v>
      </c>
      <c r="F151" s="4">
        <v>78.760000000000005</v>
      </c>
      <c r="G151" s="5" t="s">
        <v>17</v>
      </c>
      <c r="H151" s="5" t="s">
        <v>17</v>
      </c>
      <c r="I151" s="5" t="s">
        <v>17</v>
      </c>
      <c r="J151" s="5" t="s">
        <v>17</v>
      </c>
      <c r="K151" s="5" t="s">
        <v>17</v>
      </c>
      <c r="L151" s="5" t="s">
        <v>17</v>
      </c>
      <c r="M151" s="8" t="str" cm="1">
        <f t="array" ref="M151">IF(E151&lt;60,"RED",IF(SUMPRODUCT(($E$2:$E$100&gt;=60)*((($E$2:$E$100*0.5)+($F$2:$F$100*0.5))&gt;((E151*0.5)+(F151*0.5))))+SUMPRODUCT(($E$2:E151&gt;=60)*((($E$2:E151*0.5)+($F$2:F151*0.5))=((E151*0.5)+(F151*0.5))))&lt;=2,"OLUMLU ASİL",IF(SUMPRODUCT(($E$2:$E$100&gt;=60)*((($E$2:$E$100*0.5)+($F$2:$F$100*0.5))&gt;((E151*0.5)+(F151*0.5))))+SUMPRODUCT(($E$2:E151&gt;=60)*((($E$2:E151*0.5)+($F$2:F151*0.5))=((E151*0.5)+(F151*0.5))))&lt;=4,"OLUMLU YEDEK","RED")))</f>
        <v>RED</v>
      </c>
      <c r="N151" s="1">
        <v>3</v>
      </c>
    </row>
    <row r="152" spans="1:14" ht="11.1" customHeight="1" x14ac:dyDescent="0.2">
      <c r="A152" s="1">
        <v>151</v>
      </c>
      <c r="B152" s="2" t="s">
        <v>286</v>
      </c>
      <c r="C152" s="2" t="s">
        <v>287</v>
      </c>
      <c r="D152" s="2" t="s">
        <v>16</v>
      </c>
      <c r="E152" s="3">
        <v>289.54628000000002</v>
      </c>
      <c r="F152" s="4">
        <v>79.23</v>
      </c>
      <c r="G152" s="5" t="s">
        <v>17</v>
      </c>
      <c r="H152" s="5" t="s">
        <v>17</v>
      </c>
      <c r="I152" s="5" t="s">
        <v>17</v>
      </c>
      <c r="J152" s="5" t="s">
        <v>17</v>
      </c>
      <c r="K152" s="5" t="s">
        <v>17</v>
      </c>
      <c r="L152" s="5" t="s">
        <v>17</v>
      </c>
      <c r="M152" s="8" t="str" cm="1">
        <f t="array" ref="M152">IF(E152&lt;60,"RED",IF(SUMPRODUCT(($E$2:$E$100&gt;=60)*((($E$2:$E$100*0.5)+($F$2:$F$100*0.5))&gt;((E152*0.5)+(F152*0.5))))+SUMPRODUCT(($E$2:E152&gt;=60)*((($E$2:E152*0.5)+($F$2:F152*0.5))=((E152*0.5)+(F152*0.5))))&lt;=2,"OLUMLU ASİL",IF(SUMPRODUCT(($E$2:$E$100&gt;=60)*((($E$2:$E$100*0.5)+($F$2:$F$100*0.5))&gt;((E152*0.5)+(F152*0.5))))+SUMPRODUCT(($E$2:E152&gt;=60)*((($E$2:E152*0.5)+($F$2:F152*0.5))=((E152*0.5)+(F152*0.5))))&lt;=4,"OLUMLU YEDEK","RED")))</f>
        <v>RED</v>
      </c>
      <c r="N152" s="1">
        <v>3</v>
      </c>
    </row>
  </sheetData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2026-08-19T12:41:43Z</cp:lastPrinted>
  <dcterms:created xsi:type="dcterms:W3CDTF">2026-08-19T12:13:30Z</dcterms:created>
  <dcterms:modified xsi:type="dcterms:W3CDTF">2026-08-21T05:34:42Z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2026-08-18T00:00:00Z</vt:filetime>
  </property>
  <property fmtid="{D5CDD505-2E9C-101B-9397-08002B2CF9AE}" pid="3" name="Creator">
    <vt:lpwstr>Microsoft® Excel® Microsoft 365 için</vt:lpwstr>
  </property>
  <property fmtid="{D5CDD505-2E9C-101B-9397-08002B2CF9AE}" pid="4" name="LastSaved">
    <vt:filetime>2026-08-19T00:00:00Z</vt:filetime>
  </property>
  <property fmtid="{D5CDD505-2E9C-101B-9397-08002B2CF9AE}" pid="5" name="Producer">
    <vt:lpwstr>Microsoft® Excel® Microsoft 365 için</vt:lpwstr>
  </property>
</Properties>
</file>